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2120" windowHeight="8190" tabRatio="925" activeTab="1"/>
  </bookViews>
  <sheets>
    <sheet name="Cover Page" sheetId="1" r:id="rId1"/>
    <sheet name="Updates" sheetId="2" r:id="rId2"/>
    <sheet name="Main Claims" sheetId="3" r:id="rId3"/>
    <sheet name="Institutional" sheetId="4" r:id="rId4"/>
    <sheet name="Revenue Codes" sheetId="5" r:id="rId5"/>
    <sheet name="NIPS" sheetId="6" r:id="rId6"/>
    <sheet name="Diagnosis" sheetId="7" r:id="rId7"/>
    <sheet name="Procedure" sheetId="8" r:id="rId8"/>
    <sheet name="Recipient Prior Authorization" sheetId="9" r:id="rId9"/>
    <sheet name="Adjustments" sheetId="10" r:id="rId10"/>
    <sheet name="Pharmacy" sheetId="11" r:id="rId11"/>
    <sheet name="Pharmacy Prior Authorization" sheetId="12" r:id="rId12"/>
    <sheet name="Compound Drugs Detail" sheetId="13" r:id="rId13"/>
    <sheet name="Cornerstone Immunization" sheetId="14" r:id="rId14"/>
    <sheet name="ICARE Immunization Data" sheetId="15" r:id="rId15"/>
    <sheet name="Lead" sheetId="16" r:id="rId16"/>
    <sheet name="Code Descriptions Layout" sheetId="17" r:id="rId17"/>
    <sheet name="Code Descriptions Relationships" sheetId="18" r:id="rId18"/>
  </sheets>
  <definedNames>
    <definedName name="_xlnm.Print_Area" localSheetId="9">'Adjustments'!$A$1:$I$13</definedName>
    <definedName name="_xlnm.Print_Area" localSheetId="16">'Code Descriptions Layout'!$A$1:$G$8</definedName>
    <definedName name="_xlnm.Print_Area" localSheetId="17">'Code Descriptions Relationships'!$A$1:$E$45</definedName>
    <definedName name="_xlnm.Print_Area" localSheetId="12">'Compound Drugs Detail'!$A$1:$I$12</definedName>
    <definedName name="_xlnm.Print_Area" localSheetId="13">'Cornerstone Immunization'!$A$1:$J$8</definedName>
    <definedName name="_xlnm.Print_Area" localSheetId="0">'Cover Page'!$A$1:$B$31</definedName>
    <definedName name="_xlnm.Print_Area" localSheetId="14">'ICARE Immunization Data'!$A$1:$I$8</definedName>
    <definedName name="_xlnm.Print_Area" localSheetId="3">'Institutional'!$A$1:$I$23</definedName>
    <definedName name="_xlnm.Print_Area" localSheetId="15">'Lead'!$A$1:$I$12</definedName>
    <definedName name="_xlnm.Print_Area" localSheetId="2">'Main Claims'!$A$1:$I$23</definedName>
    <definedName name="_xlnm.Print_Area" localSheetId="5">'NIPS'!$A$1:$L$19</definedName>
    <definedName name="_xlnm.Print_Area" localSheetId="10">'Pharmacy'!$A$1:$I$38</definedName>
    <definedName name="_xlnm.Print_Area" localSheetId="7">'Procedure'!$A$1:$I$18</definedName>
    <definedName name="_xlnm.Print_Area" localSheetId="8">'Recipient Prior Authorization'!$A$1:$I$27</definedName>
    <definedName name="_xlnm.Print_Area" localSheetId="4">'Revenue Codes'!$A$1:$I$23</definedName>
    <definedName name="_xlnm.Print_Area" localSheetId="1">'Updates'!$A$1:$D$157</definedName>
    <definedName name="_xlnm.Print_Titles" localSheetId="16">'Code Descriptions Layout'!$1:$5</definedName>
    <definedName name="_xlnm.Print_Titles" localSheetId="17">'Code Descriptions Relationships'!$1:$5</definedName>
    <definedName name="_xlnm.Print_Titles" localSheetId="6">'Diagnosis'!$1:$3</definedName>
    <definedName name="_xlnm.Print_Titles" localSheetId="3">'Institutional'!$1:$4</definedName>
    <definedName name="_xlnm.Print_Titles" localSheetId="2">'Main Claims'!$1:$5</definedName>
    <definedName name="_xlnm.Print_Titles" localSheetId="10">'Pharmacy'!$1:$4</definedName>
    <definedName name="_xlnm.Print_Titles" localSheetId="11">'Pharmacy Prior Authorization'!$1:$4</definedName>
    <definedName name="_xlnm.Print_Titles" localSheetId="8">'Recipient Prior Authorization'!$1:$4</definedName>
    <definedName name="_xlnm.Print_Titles" localSheetId="4">'Revenue Codes'!$1:$4</definedName>
  </definedNames>
  <calcPr fullCalcOnLoad="1"/>
</workbook>
</file>

<file path=xl/sharedStrings.xml><?xml version="1.0" encoding="utf-8"?>
<sst xmlns="http://schemas.openxmlformats.org/spreadsheetml/2006/main" count="2015" uniqueCount="543">
  <si>
    <t>ProviderTypeCd</t>
  </si>
  <si>
    <t>Field Name</t>
  </si>
  <si>
    <t>CompoundCd</t>
  </si>
  <si>
    <t>ServiceFromDt</t>
  </si>
  <si>
    <t>DrugQuanAllow</t>
  </si>
  <si>
    <t>NetLiabilityAmt</t>
  </si>
  <si>
    <t>Column Number</t>
  </si>
  <si>
    <t>ProviderNPI</t>
  </si>
  <si>
    <t>ServiceThruDt</t>
  </si>
  <si>
    <t>Business Description</t>
  </si>
  <si>
    <t>DCN</t>
  </si>
  <si>
    <t>ServiceLineNbr</t>
  </si>
  <si>
    <t>RecipientID</t>
  </si>
  <si>
    <t>AdjudicatedDt</t>
  </si>
  <si>
    <t>CatgofServiceCd</t>
  </si>
  <si>
    <t>RecordIDCd</t>
  </si>
  <si>
    <t>ProviderID</t>
  </si>
  <si>
    <t>DataTypeCd</t>
  </si>
  <si>
    <t>DocumentCd</t>
  </si>
  <si>
    <t>PayeeID</t>
  </si>
  <si>
    <t>RejectionStatusCd</t>
  </si>
  <si>
    <t>CHAR</t>
  </si>
  <si>
    <t>DECIMAL</t>
  </si>
  <si>
    <t>Length</t>
  </si>
  <si>
    <t>DrugSpecificTherapeuticClassCd</t>
  </si>
  <si>
    <t>PrimaryCareProviderID</t>
  </si>
  <si>
    <t>PrescriptionNbr</t>
  </si>
  <si>
    <t>RefillNbr</t>
  </si>
  <si>
    <t>NbrRefillsAuth</t>
  </si>
  <si>
    <t>DrugDAWCd</t>
  </si>
  <si>
    <t>PrescriptionDt</t>
  </si>
  <si>
    <t>PrescribingLastName</t>
  </si>
  <si>
    <t>GenericCdNbr</t>
  </si>
  <si>
    <t>Quantity allowed by HFS</t>
  </si>
  <si>
    <t>DiagCd</t>
  </si>
  <si>
    <t>PrimaryDiagInd</t>
  </si>
  <si>
    <t>TraumaInd</t>
  </si>
  <si>
    <t>DiagPrefixCd</t>
  </si>
  <si>
    <t>POAClaimCd</t>
  </si>
  <si>
    <t>ProcCd</t>
  </si>
  <si>
    <t>ProcPrefixCd</t>
  </si>
  <si>
    <t>PrimaryProcInd</t>
  </si>
  <si>
    <t>ProcModifierCd1</t>
  </si>
  <si>
    <t>ProcModifierCd2</t>
  </si>
  <si>
    <t>ProcModifierCd3</t>
  </si>
  <si>
    <t>ProcModifierCd4</t>
  </si>
  <si>
    <t>RevenueCd</t>
  </si>
  <si>
    <t>RevenueHCPCSCd</t>
  </si>
  <si>
    <t>RevenueHCPCSMod1Cd</t>
  </si>
  <si>
    <t>RevenueHCPCSMod2Cd</t>
  </si>
  <si>
    <t>NDCNumber1</t>
  </si>
  <si>
    <t>NDCNumber2</t>
  </si>
  <si>
    <t>NDCNumber3</t>
  </si>
  <si>
    <t xml:space="preserve">National Drug Code 1 - An 11-byte number assigned to each drug produced by unique manufacturers.  </t>
  </si>
  <si>
    <t>BillTypeFrequencyCd</t>
  </si>
  <si>
    <t>AdmissionSourceCd</t>
  </si>
  <si>
    <t>AdmissionTypeCd</t>
  </si>
  <si>
    <t>DRGGroupCd</t>
  </si>
  <si>
    <t>PricingCd</t>
  </si>
  <si>
    <t>AdmissionDt</t>
  </si>
  <si>
    <t>DischargeDt</t>
  </si>
  <si>
    <t>PatientStatusCd</t>
  </si>
  <si>
    <t>ProviderDRGAssignedCd</t>
  </si>
  <si>
    <t>UBTypeofBillCd</t>
  </si>
  <si>
    <t>PlaceOfServiceCd</t>
  </si>
  <si>
    <t>ReferringPractitionerId</t>
  </si>
  <si>
    <t>OriginatingPlaceCd</t>
  </si>
  <si>
    <t>DestinationPlaceCd</t>
  </si>
  <si>
    <t>AllowedUnitsQuan</t>
  </si>
  <si>
    <t>TotalUnitsQuan</t>
  </si>
  <si>
    <t>SpecialPhysicianNPI</t>
  </si>
  <si>
    <t>Compound Drugs Detail</t>
  </si>
  <si>
    <t>CompoundDispUnitCd</t>
  </si>
  <si>
    <t>CompoundDosageFormCd</t>
  </si>
  <si>
    <t>RECIPIENTID</t>
  </si>
  <si>
    <t>SHOT_DATE</t>
  </si>
  <si>
    <t>VACCINE_ID</t>
  </si>
  <si>
    <t>VACCINE_NAME</t>
  </si>
  <si>
    <t>VoidInd</t>
  </si>
  <si>
    <t>This file will be used to communicate changes made to NetLiabilityAmt for claims previously sent.</t>
  </si>
  <si>
    <t>LabNumber</t>
  </si>
  <si>
    <t>CollectedDate</t>
  </si>
  <si>
    <t>BirthDate</t>
  </si>
  <si>
    <t>TestResult</t>
  </si>
  <si>
    <t>TestType</t>
  </si>
  <si>
    <t>ConfirmLevel</t>
  </si>
  <si>
    <t>ConfirmDate</t>
  </si>
  <si>
    <t>What software can be used to analyze data?</t>
  </si>
  <si>
    <t>What tech support is available to partner organizations?</t>
  </si>
  <si>
    <t>LastName</t>
  </si>
  <si>
    <t>FirstName</t>
  </si>
  <si>
    <t>MiddleInitial</t>
  </si>
  <si>
    <t>BirthDt</t>
  </si>
  <si>
    <t>NPI</t>
  </si>
  <si>
    <t>MACID</t>
  </si>
  <si>
    <t>Recipient Prior Authorization</t>
  </si>
  <si>
    <t>Pharmacy Prior Authorization</t>
  </si>
  <si>
    <t>GenericDrugCd</t>
  </si>
  <si>
    <t>GenericName</t>
  </si>
  <si>
    <t>PharmacyPriorApprovalCd</t>
  </si>
  <si>
    <t>StatusCd</t>
  </si>
  <si>
    <t>StatusReasonCd</t>
  </si>
  <si>
    <t>RevenueHCPCSMod3Cd</t>
  </si>
  <si>
    <t>RevenueHCPCSMod4Cd</t>
  </si>
  <si>
    <t>This field contains positions 6 &amp; 7 of the HCPCS 14 position code and represents the first modification.</t>
  </si>
  <si>
    <t>This field contains positions 8 &amp; 9 of the HCPCS 14 position code and represents the second modification.</t>
  </si>
  <si>
    <t xml:space="preserve"> </t>
  </si>
  <si>
    <t xml:space="preserve">What is Care Coordination Claims Data (CCCD)?  </t>
  </si>
  <si>
    <t xml:space="preserve">How and when is data selected and made available?  </t>
  </si>
  <si>
    <t>Data is provided as a .txt file and can be imported into Access, SPSS, SAS, Stata, SQL, and possibly other statistical analysis programs.  The choice of program is up to the organization receiving data.  HFS highly recommends using a database tool that allows data and reports to easily refresh/update. This will save considerable effort each month as new data is available.  </t>
  </si>
  <si>
    <t xml:space="preserve">What challenges are related to timeliness of data?  </t>
  </si>
  <si>
    <t xml:space="preserve"> Last Update:  June 8, 2013</t>
  </si>
  <si>
    <t>ICDVersion</t>
  </si>
  <si>
    <t>RevenueNonCoveredChargeAmt</t>
  </si>
  <si>
    <t>RevenueTotalChargeAmt</t>
  </si>
  <si>
    <t>IngrQuan</t>
  </si>
  <si>
    <t>DATE (YYYY-MM-DD)</t>
  </si>
  <si>
    <t>10,0</t>
  </si>
  <si>
    <t>APLProcGroupCd</t>
  </si>
  <si>
    <t>Care Coordination Claims Data (CCCD) Data Dictionary</t>
  </si>
  <si>
    <t>OutPatientAPLGrp</t>
  </si>
  <si>
    <t>PriorApprovalServiceNbr</t>
  </si>
  <si>
    <t>NationalDrugCd</t>
  </si>
  <si>
    <t>DrugDaysSupplyNbr</t>
  </si>
  <si>
    <t>PrescribingPractitionerId</t>
  </si>
  <si>
    <t>LabelName</t>
  </si>
  <si>
    <t>DrugStrengthDesc</t>
  </si>
  <si>
    <t>GenericInd</t>
  </si>
  <si>
    <t>GenericSequenceNbr</t>
  </si>
  <si>
    <t>This page is formatted to print landscape on letterhead</t>
  </si>
  <si>
    <t>ImmnDt</t>
  </si>
  <si>
    <t>11,2</t>
  </si>
  <si>
    <t>7,0</t>
  </si>
  <si>
    <t>10,3</t>
  </si>
  <si>
    <t>3,0</t>
  </si>
  <si>
    <t>2,0</t>
  </si>
  <si>
    <t>ImmnTyp</t>
  </si>
  <si>
    <t>ImunzTypDesc</t>
  </si>
  <si>
    <t>INTEGER</t>
  </si>
  <si>
    <t>BeginDt</t>
  </si>
  <si>
    <t>EndDt</t>
  </si>
  <si>
    <t>AuthorizationQuan</t>
  </si>
  <si>
    <t>4,0</t>
  </si>
  <si>
    <t>ServiceProviderID</t>
  </si>
  <si>
    <t>ServiceProviderName</t>
  </si>
  <si>
    <t>AddrStreetAddrLine1</t>
  </si>
  <si>
    <t>AddrStreetAddrLine2</t>
  </si>
  <si>
    <t>AddrCityName</t>
  </si>
  <si>
    <t>AddrStateAbbreviationCd</t>
  </si>
  <si>
    <t>AddrZipCd</t>
  </si>
  <si>
    <t>OfficeTelephoneNbr</t>
  </si>
  <si>
    <t>VARCHAR</t>
  </si>
  <si>
    <t>PharmNPI</t>
  </si>
  <si>
    <t>PharmName</t>
  </si>
  <si>
    <t>PharmAddrStreetAddrLine1</t>
  </si>
  <si>
    <t>PharmAddrStreetAddrLine2</t>
  </si>
  <si>
    <t>PharmAddrCityName</t>
  </si>
  <si>
    <t>PharmAddrStateAbbreviationCd</t>
  </si>
  <si>
    <t>PharmAddrZipCd</t>
  </si>
  <si>
    <t>PharmOfficeTelephoneNbr</t>
  </si>
  <si>
    <t>PharmFaxTelephoneNbr</t>
  </si>
  <si>
    <t>PhysNPI</t>
  </si>
  <si>
    <t>PhysName</t>
  </si>
  <si>
    <t>PhysAddrStreetAddrLine1</t>
  </si>
  <si>
    <t>PhysAddrStreetAddrLine2</t>
  </si>
  <si>
    <t>PhysAddrCityName</t>
  </si>
  <si>
    <t>PhysAddrStateAbbreviationCd</t>
  </si>
  <si>
    <t>PhysAddrZipCd</t>
  </si>
  <si>
    <t>PhysOfficeTelephoneNbr</t>
  </si>
  <si>
    <t>PhysFaxTelephoneNbr</t>
  </si>
  <si>
    <t>Number of days the prescription is intended to last.</t>
  </si>
  <si>
    <t>Main Claims</t>
  </si>
  <si>
    <t>A unique number assigned to the recipient for identification purposes and is one of the key fields used to link between tables.</t>
  </si>
  <si>
    <t>A number used to distinguish between multiple services on each claim and is one of the key fields used to link between tables.</t>
  </si>
  <si>
    <t>The date the recipient entered the hospital.</t>
  </si>
  <si>
    <t xml:space="preserve">National Provider Identifier (NPI) - a 10 digit number assigned to an individual healthcare provider.  </t>
  </si>
  <si>
    <t>The diagnosis related group (DRG) code assigned by the provider for the claim.</t>
  </si>
  <si>
    <t>A code that indicates whether a drug is single source (brand) or multi-source (generic). 1 = multi-source, 2 = single source.</t>
  </si>
  <si>
    <t>The date the prescription was written.</t>
  </si>
  <si>
    <t>A code that indicates if the diagnosis is for the treatment of a condition related to a trauma. (Y = is trauma related, N = is not trauma related)</t>
  </si>
  <si>
    <t>A number that uniquely identifies a drug in regards to ingredient, formulation, and strength across all drug manufacturers.</t>
  </si>
  <si>
    <t>The label name of a dispensed drug which specifies strength and form.</t>
  </si>
  <si>
    <t>Indicated the version of International Classification of Diseases (ICD) used. Currently populated as 9.</t>
  </si>
  <si>
    <t>Indicates whether a diagnosis is primary for a service (Y = primary diagnosis).</t>
  </si>
  <si>
    <t>A code that indicates whether the procedure is primary for a service (valid on hospital claims only). Y = primary diagnosis.</t>
  </si>
  <si>
    <t>The date of the immunization.</t>
  </si>
  <si>
    <t>The date of the vaccination.</t>
  </si>
  <si>
    <t xml:space="preserve">The vaccination the recipient received.   </t>
  </si>
  <si>
    <t>The date the specimen was collected by the provider.</t>
  </si>
  <si>
    <t>The recipient's date of birth.</t>
  </si>
  <si>
    <t>The effective date of the prior approval.</t>
  </si>
  <si>
    <t>The end date of the prior approval.</t>
  </si>
  <si>
    <t>The maximum quantity or occurrences of the service that were approved. For example, the number of visits, cubic centimeters, miles, trips, etc.</t>
  </si>
  <si>
    <t>FaxTelephoneNbr</t>
  </si>
  <si>
    <t>A unique number assigned to the provider rendering the approved service.</t>
  </si>
  <si>
    <t>The prescription number assigned by the pharmacy.</t>
  </si>
  <si>
    <t>National Provider Identifier (NPI) of the pharmacy dispensing the prescription.</t>
  </si>
  <si>
    <t>The last name of the prescribing provider supplied by the pharmacy.</t>
  </si>
  <si>
    <t>The name of the requesting/ordering provider.</t>
  </si>
  <si>
    <t>The date the service ended. For claims that are associated with only 1 day of service, this field is equal to ServiceFromDt.</t>
  </si>
  <si>
    <t>The date the service began.</t>
  </si>
  <si>
    <t>A code that indicates whether a claim is rejected for payment (Y = claim was rejected, N = claim was not rejected) and is one of the key fields used to link between tables. Note: most queries would be limited to only those claims with an "N" -not rejected.</t>
  </si>
  <si>
    <t>A code that indicates whether a claim is rejected for payment (Y = claim was rejected, N = claim was not rejected) and is one of the key fields used to link between tables.  Note: most queries would be limited to only those claims with an "N" -not rejected.</t>
  </si>
  <si>
    <t>The National Provider Identifier (NPI) of the provider rendering services.</t>
  </si>
  <si>
    <t>A unique number assigned to the provider or clinic identified as the recipient's primary care provider as of the date the prescription was dispensed.</t>
  </si>
  <si>
    <t>A number used to link drugs according to ingredient, formulation, and strength.</t>
  </si>
  <si>
    <t>A description of the strength of the drug dispensed (expressed as milligrams, milliliters, etc.).</t>
  </si>
  <si>
    <t xml:space="preserve">The immunization provided. </t>
  </si>
  <si>
    <t>CorrectedNetLiabilityAmt</t>
  </si>
  <si>
    <t>Indicates if a claim is voided. Y = voided</t>
  </si>
  <si>
    <t>The recipients' blood lead level.</t>
  </si>
  <si>
    <t xml:space="preserve">The date the test result was confirmed. </t>
  </si>
  <si>
    <t>The name of the pharmacy to dispense the prescription for which prior approval was requested.</t>
  </si>
  <si>
    <t>Are there types of claims and encounters excluded from CCCD?</t>
  </si>
  <si>
    <t>The total units billed for a service or prescription. For example, this could be the number of 15 minute increments billed for nursing service.</t>
  </si>
  <si>
    <t>The number of allowed units for a service or prescription for which reimbursement will be paid. For example, this could be the number of 15 minute increments billed for nursing service.</t>
  </si>
  <si>
    <t>Institutional</t>
  </si>
  <si>
    <t>NIPS</t>
  </si>
  <si>
    <t>Pharmacy (will not appear in the Main Claims table)</t>
  </si>
  <si>
    <t>Diagnosis</t>
  </si>
  <si>
    <t>Procedure</t>
  </si>
  <si>
    <t>Revenue</t>
  </si>
  <si>
    <t>Cornerstone Immunization</t>
  </si>
  <si>
    <t>ICARE Immunization</t>
  </si>
  <si>
    <t>Adjustments</t>
  </si>
  <si>
    <t>Lead</t>
  </si>
  <si>
    <t xml:space="preserve">A unique code used to identify the immunization that was provided. </t>
  </si>
  <si>
    <t>A code that indicates the type of testing that was performed. V = venous and F = finger stick (capillary).</t>
  </si>
  <si>
    <t>A number signifying the amount of each ingredient in a compound.</t>
  </si>
  <si>
    <t xml:space="preserve">National Drug Code 2 - An 11-byte number assigned to each drug produced by unique manufacturers.  </t>
  </si>
  <si>
    <t xml:space="preserve">National Drug Code 3 - An 11-byte number assigned to each drug produced by unique manufacturers.  </t>
  </si>
  <si>
    <t>CatgOfServiceCd</t>
  </si>
  <si>
    <t>The number of refills on the prescription authorized by the prescriber.</t>
  </si>
  <si>
    <t>The Health Care Financing Administration (HCFA) common procedure coding system Healthcare Common Procedure Coding System (HCPCS) applicable to ancillary service bills.</t>
  </si>
  <si>
    <t>The item, service, or procedure for which the prior approval was requested.</t>
  </si>
  <si>
    <t>This field contains positions 10 &amp; 11 of the HCPCS 12 position code and represents the first modification.  This is a new code and will not be populated for older services.</t>
  </si>
  <si>
    <t>This field contains positions 12 &amp; 13 of the HCPCS 12 position code and represents the second modification.  This is a new code and will not be populated for older services.</t>
  </si>
  <si>
    <t>A code used to identify the type of service. For example, physician services, chiropractic services, dental services, etc. SEE CODE-DESCRIPTION TABLE FOR DESCRIPTIONS.</t>
  </si>
  <si>
    <t>A classification of providers as defined by their role in the healthcare system. For example, optometrist, dentist, physician, etc. SEE CODE-DESCRIPTION TABLE FOR DESCRIPTIONS.</t>
  </si>
  <si>
    <t xml:space="preserve">A code used to identify the type of claim. For example, fee for service claim, encounter claim, capitation, etc. SEE CODE-DESCRIPTION TABLE FOR DESCRIPTIONS.
</t>
  </si>
  <si>
    <t>A code used to identify the type of form on which a claim or adjustments is submitted. Electronic 837 transactions are converted to a DocumentCd.  SEE CODE-DESCRIPTION TABLE FOR DESCRIPTIONS.</t>
  </si>
  <si>
    <t>A code that defines the status of the claim within the billing life cycle. For example, interim-first claim, replacement of prior claim, etc. SEE CODE-DESCRIPTION TABLE FOR DESCRIPTIONS.</t>
  </si>
  <si>
    <t>A code that indicates the referral from which a recipient is admitted to the hospital or the place from which the recipient was transferred to the hospital. SEE CODE-DESCRIPTION TABLE FOR DESCRIPTIONS.</t>
  </si>
  <si>
    <t>A code that indicates the type of hospital admission. For example, emergency, elective, etc. SEE CODE-DESCRIPTION TABLE FOR DESCRIPTIONS.</t>
  </si>
  <si>
    <t>A code used to identify the pricing schema used for a claim. For example, per diem, revenue, DRG, etc. SEE CODE-DESCRIPTION TABLE FOR DESCRIPTIONS.</t>
  </si>
  <si>
    <t>A code that indicates the discharge status of the recipient. SEE CODE-DESCRIPTION TABLE FOR DESCRIPTIONS.</t>
  </si>
  <si>
    <t>A 3 digit code used to group together drugs according to their therapeutic use. SEE CODE-DESCRIPTION TABLE FOR DESCRIPTIONS.</t>
  </si>
  <si>
    <t>A code that indicates whether the prescriber's instructions regarding substitution were followed. SEE CODE-DESCRIPTION TABLE FOR DESCRIPTIONS.</t>
  </si>
  <si>
    <t>A code that indicates whether the diagnosis was present at the time the order
for inpatient admission occurs. SEE CODE-DESCRIPTION TABLE FOR DESCRIPTIONS.</t>
  </si>
  <si>
    <t>A code used to identify a given medical procedure. SEE CODE-DESCRIPTION TABLE FOR DESCRIPTIONS.</t>
  </si>
  <si>
    <t>A code that identifies the coding scheme used for a procedure. 1 = diagnosis codes, 2 = ICD-9 procedure codes (used on hospital claims), 3 = CPT and HCPCS procedure codes (used for NIPS claims) SEE CODE-DESCRIPTION TABLE FOR DESCRIPTIONS.</t>
  </si>
  <si>
    <t>A code that indicates the dosage form of the compound. For example, ear drops or nasal stick. SEE CODE-DESCRIPTION TABLE FOR DESCRIPTIONS.</t>
  </si>
  <si>
    <t>A code that indicates the units a compound was dispensed as. 1 = each, 2 = grams, 3 = milliliters. SEE CODE-DESCRIPTION TABLE FOR DESCRIPTIONS.</t>
  </si>
  <si>
    <t>A code that identifies the place transportation service ended.  For example, long term care facility or patient's home. SEE CODE-DESCRIPTION TABLE FOR DESCRIPTIONS.</t>
  </si>
  <si>
    <t>A code that identifies the place transportation service originated.  For example, long term care facility or patient's home. SEE CODE-DESCRIPTION TABLE FOR DESCRIPTIONS.</t>
  </si>
  <si>
    <t>A code that indicates the location in which a given procedure takes place. SEE CODE-DESCRIPTION TABLE FOR DESCRIPTIONS.</t>
  </si>
  <si>
    <t xml:space="preserve">A 3 digit code in which the first digit indicates the BillTypeFacCd or facility where service is performed (hospital, nursing home, etc), the second digit indicates the BillTypeClassCd or the class type of the bill submitted (inpatient, outpatient, etc), and the third digit indicates the BillTypeFrequencyCd or the status of the claim. (1st in a series, admit thru discharge, etc). </t>
  </si>
  <si>
    <t>CCCD Glossary:</t>
  </si>
  <si>
    <t>Care Coordination Claims Data (CCCD) is a data set available to Healthcare and Family Services (HFS) care coordination partners for recipients enrolled in their programs.  CCCD contains:
          ·   The most recent two years of Medicaid claims data. 
          ·   The most recent seven years of immunization and lead data.
          ·   Monthly updates of the above once the initial historical data has been sent.
CCCD is a set of files and each file has a unique tab in this data dictionary.  Please review each tab to understand the content/fields of each file.</t>
  </si>
  <si>
    <t xml:space="preserve">Why is CCCD designed with multiple files?  </t>
  </si>
  <si>
    <t>On a monthly basis, all new and existing recipients for each care coordination program are identified.  For any new recipient, historical data is provided. For existing recipients, monthly incremental data is provided. Data for both new and existing recipients are combined into a single data set which is then available through secure FTP each month. </t>
  </si>
  <si>
    <t>How are CCCD files linked?</t>
  </si>
  <si>
    <t>CCCD is presented as a set of files and each file is explained through its individual tab in this data dictionary. The fields DCN, ServiceLineNbr, RecipientID, and AdjudicatedDt should be used to link all files together except Cornerstone Immunization, ICARE Immunization, Lead, and Prior Authorizations.  These files should be linked by RecipientID.</t>
  </si>
  <si>
    <t>CCCD contains adjudicated claims and encounters.  Delays in data submission by provider organizations may result in an incomplete data set. </t>
  </si>
  <si>
    <t>The date HFS determined whether the claim was to be paid or rejected and is one of the key fields used to link between tables.</t>
  </si>
  <si>
    <t>A number used by HFS to identify an individual claim or adjustment and is one of the key fields used to link between tables.</t>
  </si>
  <si>
    <t>A code that indicates whether the service needs prior-approval by HFS (Y = prior approval required, N = no prior approval required). SEE CODE-DESCRIPTION TABLE FOR DESCRIPTIONS.</t>
  </si>
  <si>
    <t>The total amount that HFS actually paid towards the claim, after all copays, rebates, reimbursements, and other reductions have been applied.</t>
  </si>
  <si>
    <r>
      <t xml:space="preserve">Diagnosis Related Group (DRG) code - a code used to group hospital admissions into categories. </t>
    </r>
    <r>
      <rPr>
        <b/>
        <sz val="9"/>
        <color indexed="8"/>
        <rFont val="Calibri"/>
        <family val="2"/>
      </rPr>
      <t>HFS is currently still using Grouper version 12 from 1995</t>
    </r>
    <r>
      <rPr>
        <sz val="9"/>
        <color indexed="8"/>
        <rFont val="Calibri"/>
        <family val="2"/>
      </rPr>
      <t>.  SEE CODE-DESCRIPTION TABLE FOR DESCRIPTIONS.</t>
    </r>
  </si>
  <si>
    <t>This is the Ambulatory Procedure Listing (APL) procedure group code, which is used to assign pricing for outpatient services.</t>
  </si>
  <si>
    <t>A code that indicates whether the prescription needs to be prior-approved by HFS (Y = prior approval required, N = no prior approval required). SEE CODE-DESCRIPTION TABLE FOR DESCRIPTIONS.</t>
  </si>
  <si>
    <t>A number used by HFS  to identify an individual claim or adjustment and is one of the key fields used to link between tables.</t>
  </si>
  <si>
    <t>A Code which specifies an accommodation, ancillary service or billing calculation.For an institutional claim. SEE CODE-DESCRIPTION TABLE FOR DESCRIPTIONS.</t>
  </si>
  <si>
    <t>NDCQuantity1</t>
  </si>
  <si>
    <t>NDCQuantity2</t>
  </si>
  <si>
    <t>NDCQuantity3</t>
  </si>
  <si>
    <t xml:space="preserve">Unique ID associated with the vaccine. </t>
  </si>
  <si>
    <t>DeltaNetLiabilityAmt</t>
  </si>
  <si>
    <t>Corrected net liability (set to zero if original claim was voided)</t>
  </si>
  <si>
    <t>Change in net liability (set to zero if original claim was voided)</t>
  </si>
  <si>
    <t xml:space="preserve">A unique Illinois Department of Public Health identifier consisting of the first 3 letters of the last name, first 2 letters of the first name and the mmddyy of birth date and sometimes the first 4 letters of the mother's maiden name.  </t>
  </si>
  <si>
    <t>Lead level of confirmed record</t>
  </si>
  <si>
    <t>Linking Domain Name</t>
  </si>
  <si>
    <t>Table Location of Field Name</t>
  </si>
  <si>
    <t xml:space="preserve">AdmissionSourceCd                                 </t>
  </si>
  <si>
    <t xml:space="preserve">AdmissionTypeCd                                   </t>
  </si>
  <si>
    <t xml:space="preserve">BillTypeFrequencyCd                               </t>
  </si>
  <si>
    <t xml:space="preserve">CatgofServiceCd                                   </t>
  </si>
  <si>
    <t>Main Claims, Pharmacy, Recipient Prior Authorization</t>
  </si>
  <si>
    <t xml:space="preserve">CompoundCd                                        </t>
  </si>
  <si>
    <t>Pharmacy</t>
  </si>
  <si>
    <t xml:space="preserve">CompoundDispUnitCd                                </t>
  </si>
  <si>
    <t xml:space="preserve">CompoundDosageFormCd                              </t>
  </si>
  <si>
    <t xml:space="preserve">DataTypeCd                                        </t>
  </si>
  <si>
    <t>Main Claims, Pharmacy</t>
  </si>
  <si>
    <t xml:space="preserve">DestinationPlaceCd                                </t>
  </si>
  <si>
    <t xml:space="preserve">DiagPrefixCd                                      </t>
  </si>
  <si>
    <t xml:space="preserve">DocumentCd                                        </t>
  </si>
  <si>
    <t xml:space="preserve">DRGGroupCd                                        </t>
  </si>
  <si>
    <t xml:space="preserve">DrugDAWCd                                         </t>
  </si>
  <si>
    <t xml:space="preserve">DrugSpecificTherapeuticClassCd                    </t>
  </si>
  <si>
    <t xml:space="preserve">OriginatingPlaceCd                                </t>
  </si>
  <si>
    <t xml:space="preserve">OutpatientAPLGrpCd                                </t>
  </si>
  <si>
    <t xml:space="preserve">PatientStatusCd                                   </t>
  </si>
  <si>
    <t xml:space="preserve">PlaceOfServiceCd                                  </t>
  </si>
  <si>
    <t xml:space="preserve">POAClaimCd                                        </t>
  </si>
  <si>
    <t xml:space="preserve">PricingCd                                         </t>
  </si>
  <si>
    <t xml:space="preserve">PriorApprovalIndCd                                </t>
  </si>
  <si>
    <t>PriorApprovalCd</t>
  </si>
  <si>
    <t xml:space="preserve">ProviderCode                                      </t>
  </si>
  <si>
    <t xml:space="preserve">RecordIDCd                                        </t>
  </si>
  <si>
    <t xml:space="preserve">RevenueCd                                         </t>
  </si>
  <si>
    <t>Revenue Codes</t>
  </si>
  <si>
    <r>
      <t>(1</t>
    </r>
    <r>
      <rPr>
        <vertAlign val="superscript"/>
        <sz val="9"/>
        <color indexed="8"/>
        <rFont val="Calibri"/>
        <family val="2"/>
      </rPr>
      <t xml:space="preserve">st </t>
    </r>
    <r>
      <rPr>
        <sz val="9"/>
        <color indexed="8"/>
        <rFont val="Calibri"/>
        <family val="2"/>
      </rPr>
      <t>digit of) UBTypeofBillCd</t>
    </r>
  </si>
  <si>
    <t xml:space="preserve">BillTypeFacCd                                     </t>
  </si>
  <si>
    <r>
      <t>(2</t>
    </r>
    <r>
      <rPr>
        <vertAlign val="superscript"/>
        <sz val="9"/>
        <color indexed="8"/>
        <rFont val="Calibri"/>
        <family val="2"/>
      </rPr>
      <t>nd</t>
    </r>
    <r>
      <rPr>
        <sz val="9"/>
        <color indexed="8"/>
        <rFont val="Calibri"/>
        <family val="2"/>
      </rPr>
      <t xml:space="preserve"> digit of) UBTypeofBillCd</t>
    </r>
  </si>
  <si>
    <t xml:space="preserve">BillTypeClassCd                                   </t>
  </si>
  <si>
    <r>
      <t>(3</t>
    </r>
    <r>
      <rPr>
        <vertAlign val="superscript"/>
        <sz val="9"/>
        <color indexed="8"/>
        <rFont val="Calibri"/>
        <family val="2"/>
      </rPr>
      <t>rd</t>
    </r>
    <r>
      <rPr>
        <sz val="9"/>
        <color indexed="8"/>
        <rFont val="Calibri"/>
        <family val="2"/>
      </rPr>
      <t xml:space="preserve"> digit of) UBTypeofBillCd</t>
    </r>
  </si>
  <si>
    <t xml:space="preserve">Current Illinois law requires HFS to withhold the reporting of HIV related data from CCCD.  This means that CCCD will include claims for people with HIV, but will not include any procedures, diagnoses, and medications that are specifically identified as HIV related.
Therefore, there will be significant clinical gaps in CCCD related to people with HIV.   These include the following:
• When a claim has a procedure uniquely identified as an HIV service, the procedure will be removed from the claim.  If the HIV procedure is the only procedure on the claim, the entire claim will not be reported.  If the HIV procedure is among other procedures on the claim, the HIV procedure will be removed and the other procedures will be reported.
• If a claim only has an HIV diagnosis reported, the entire claim will not be reported.  When an HIV diagnosis is reported with one or more non-HIV diagnoses, the HIV diagnosis will be removed and the others will remain.   
• All HIV medications will be removed.
The above exclusions may lead to the absence of a primary procedure and/or a primary diagnosis. </t>
  </si>
  <si>
    <t xml:space="preserve">This glossary is intended to assist care coordination partners in understanding terminology used throughout CCCD.
</t>
  </si>
  <si>
    <t>ProcDt</t>
  </si>
  <si>
    <t>The Outpatient Hospital Payment Reimbursement Group. SEE CODE-DESCRIPTION TABLE FOR DESCRIPTIONS. Visit http://hfs.illinois.gov/reimbursement/apl.html for more info.</t>
  </si>
  <si>
    <t>National Drug Code (NDC): an 11 digit code that identifies the specific drug based on the manufacturer, drug strength and form, and packaging.</t>
  </si>
  <si>
    <t>Modifies the definition of the procedure code submitted. SEE CODE-DESCRIPTION TABLE FOR DESCRIPTIONS.</t>
  </si>
  <si>
    <t>ProcModifierCd1-ProcModifierCd4</t>
  </si>
  <si>
    <t xml:space="preserve">ProcModifierCd                                    </t>
  </si>
  <si>
    <t>The date the procedure was performed.  There are instances when the date has not been provided and in those cases the date of 1900-01-01 is used.</t>
  </si>
  <si>
    <r>
      <t xml:space="preserve">The date the recipient was discharged from the hospital. </t>
    </r>
    <r>
      <rPr>
        <b/>
        <sz val="9"/>
        <color indexed="8"/>
        <rFont val="Calibri"/>
        <family val="2"/>
      </rPr>
      <t>Note: this field may be null.</t>
    </r>
  </si>
  <si>
    <r>
      <t>T</t>
    </r>
    <r>
      <rPr>
        <sz val="10"/>
        <color indexed="8"/>
        <rFont val="Calibri"/>
        <family val="2"/>
      </rPr>
      <t xml:space="preserve">he CCCD data set has been organized in a relational manner with thought given to both disk space and efficiency.  
Some services involve multiple procedure codes and/or diagnoses.  Rather than repeat all fields for each procedure or diagnosis and create multiple large records unnecessarily, fields related to procedures and diagnoses are broken out into their own files.  This then is the reason for the separate files of Diagnosis, Procedure and Revenue Codes.
There is a Main Claims file central to all non-pharmacy claim types.  This Main Claims file then connects to either Institutional or Non-Institutional Provider Services (NIPS) claims.  These then link to the Diagnosis, Procedure and Revenue Codes. 
Pharmacy Claims have their own file and sometimes may include compound drugs, which are listed in the Compound Drugs Detail file.
Some prescriptions and services require prior authorization before payment. These have been identified in the Recipient Prior Authorization and Pharmacy Prior Authorization files. 
In addition to claims data, many HFS healthcare partners desire data related to immunizations and lead testing.  Therefore, specific files are provided for this data that may be linked to the individual recipient.
Claims that have been sent in previous months can be adjusted or voided by providers or HFS at a later date,  changing the net liability amount for the claim. These are identified in the Adjustment file with the corrected net liability amount and also the change between the current and previous net liability amount. 
Descriptions for all code fields have been provided in the Code Description file. 
The attached PDF document is an entity-relationship diagram that attempts to summarize the relationships between files, including how the files should be linked:  </t>
    </r>
  </si>
  <si>
    <t>The very limited technical support available from HFS is intended to ensure that data is delivered in a useable condition.   Data analysis skills within the care coordination organization are essential.  Please email any questions or comments about the Care Coordination Claims Data to HFS.data@illinois.gov.</t>
  </si>
  <si>
    <t>A code indicating whether a prescription is a compound (has more than 1 active ingredient). 1 = not a compound drug, 2 = compound drug. SEE CODE-DESCRIPTION TABLE FOR DESCRIPTIONS.</t>
  </si>
  <si>
    <t>Cost Considerations:</t>
  </si>
  <si>
    <t xml:space="preserve">Beginning with July 1, 2013 dates of service, copay amounts were increased or added for several categories of service. Copays previously set at $2 or $3 were increased to $3.65, and increase periodically in accordance with federal maximums allowed. Generic drugs, which previously did not require a copay, began requiring a copay of $2 per script. A 2.7% rate reduction was applied to most service types, with some exceptions. Full details of the changes implemented under the SMART Act are available on the HFS website at the following link:
http://www2.illinois.gov/hfs/agency/Pages/Budget.aspx
Please take these changes into consideration when analyzing claims costs.
</t>
  </si>
  <si>
    <t>EncounterPriceAmt</t>
  </si>
  <si>
    <t>PurchaseRentCd</t>
  </si>
  <si>
    <t>The charges that are not covered in the total charge. Note: this field is for reference only. Each hospital claim may contain up to 55 occurrences of this attribute. Costs may not total.</t>
  </si>
  <si>
    <t>Total charges pertaining to each revenue code, which includes non-covered charges. Note: this field is for reference only. Each hospital claim may contain up to 55 occurrences of this attribute. Costs may not total.</t>
  </si>
  <si>
    <t>A code that indicates the coding system used. 1 = ICD-9 and E= ICD-9 (external causes of injury and poisoning).  SEE CODE-DESCRIPTION TABLE FOR DESCRIPTIONS.</t>
  </si>
  <si>
    <t>The amount HFS would pay for the service less copays. Applies to encounter claims (DataTypeCd = 'E') only.</t>
  </si>
  <si>
    <t>Position
To           From</t>
  </si>
  <si>
    <t>Corresponding file name: AIDP.EDWCLAMS.XXXX</t>
  </si>
  <si>
    <t>Corresponding file name: AIDP.EDWINSTI.XXXX</t>
  </si>
  <si>
    <t>Corresponding file name: AIDP.EDWREVEN.XXXX</t>
  </si>
  <si>
    <t>Corresponding file name: AIDP.EDWSNIPS.XXXX</t>
  </si>
  <si>
    <t>Corresponding file name: AIDP.EDWDIAGN.XXXX</t>
  </si>
  <si>
    <t>Corresponding file name: AIDP.EDWPROCE.XXXX</t>
  </si>
  <si>
    <t>Corresponding file name: AIDP.EDWMEDPA.XXXX</t>
  </si>
  <si>
    <t>Corresponding file name: AIDP.EDWADJST.XXXX</t>
  </si>
  <si>
    <t>Corresponding file name: AIDP.EDWPHARM.XXXX</t>
  </si>
  <si>
    <t>Corresponding file name: AIDP.EDWPHAPA.XXXX</t>
  </si>
  <si>
    <t>Corresponding file name: AIDP.EDWCOMPD.XXXX</t>
  </si>
  <si>
    <t>Corresponding file name: AIDP.EDWCRNST.XXXX</t>
  </si>
  <si>
    <t>Corresponding file name: AIDP.EDWICARE.XXXX</t>
  </si>
  <si>
    <t>Corresponding file name: AIDP.EDWDLEAD.XXXX</t>
  </si>
  <si>
    <t>Corresponding file name: AIDP.EDWCODED.CCIP</t>
  </si>
  <si>
    <t xml:space="preserve">Data Type </t>
  </si>
  <si>
    <t>DomainName</t>
  </si>
  <si>
    <t>CodeValue</t>
  </si>
  <si>
    <t>CodeDescription</t>
  </si>
  <si>
    <t>Code Descriptions Layout</t>
  </si>
  <si>
    <t>The NPI of the physician or other health care provider writing the prescription.</t>
  </si>
  <si>
    <t>A unique Medicaid number assigned to a provider for identification purposes.</t>
  </si>
  <si>
    <t>A unique Medicaid number assigned to the entity to whom payments are made.</t>
  </si>
  <si>
    <t>A unique Medicaid number assigned to the referring practitioner.</t>
  </si>
  <si>
    <t xml:space="preserve">A code used to identify the type of claim. For example, fee for service claim, encounter claim, etc. SEE CODE-DESCRIPTION TABLE FOR DESCRIPTIONS.
</t>
  </si>
  <si>
    <t>Code Descriptions Relationships</t>
  </si>
  <si>
    <t>Care Coordination Claims Data (CCCD)</t>
  </si>
  <si>
    <t>September 18, 2013</t>
  </si>
  <si>
    <t>The following updates have been made to the data dictionary:</t>
  </si>
  <si>
    <t>Change</t>
  </si>
  <si>
    <t>ServicePricedAmt</t>
  </si>
  <si>
    <t>Removed</t>
  </si>
  <si>
    <t>ServicePayableAmt</t>
  </si>
  <si>
    <t>Added</t>
  </si>
  <si>
    <t>ProfessionalFeeAmt</t>
  </si>
  <si>
    <t>InjectionFeeAmt</t>
  </si>
  <si>
    <t>AllowedUnitPrice</t>
  </si>
  <si>
    <t>IngrCost</t>
  </si>
  <si>
    <t>ICARE Immunization Data</t>
  </si>
  <si>
    <t>Vaccine_id</t>
  </si>
  <si>
    <t>Length changed to 10</t>
  </si>
  <si>
    <t>Code Descriptions - Renamed to Code Descriptions Relationships</t>
  </si>
  <si>
    <t>ProcModifierCd1-Proc ModifierCd4</t>
  </si>
  <si>
    <t>Main Claims and Pharmacy</t>
  </si>
  <si>
    <t>Date</t>
  </si>
  <si>
    <t>Updates</t>
  </si>
  <si>
    <t>Tab</t>
  </si>
  <si>
    <t>New tab</t>
  </si>
  <si>
    <t>n/a</t>
  </si>
  <si>
    <t>ReferenceNbr</t>
  </si>
  <si>
    <t>ApprovalLineNbr</t>
  </si>
  <si>
    <t>AuthorityDispositionCd</t>
  </si>
  <si>
    <t>AuthorizedRateAmt</t>
  </si>
  <si>
    <t>AuthorizedAmt</t>
  </si>
  <si>
    <t>ServiceNbrCount</t>
  </si>
  <si>
    <t>RecommendingProviderID</t>
  </si>
  <si>
    <t>ReceivedDt</t>
  </si>
  <si>
    <t>DispositionDt</t>
  </si>
  <si>
    <t>PriorApprovalTypeCd</t>
  </si>
  <si>
    <t>PriorApprovalSourceOfDataCd</t>
  </si>
  <si>
    <t>PriorApprovalNbr</t>
  </si>
  <si>
    <t>CILAInd</t>
  </si>
  <si>
    <t>BasisofRequestCd</t>
  </si>
  <si>
    <t>PriorApprovalInd</t>
  </si>
  <si>
    <t>Primary Key</t>
  </si>
  <si>
    <t>PriorApprovalRefNbr</t>
  </si>
  <si>
    <t>Y</t>
  </si>
  <si>
    <t>N</t>
  </si>
  <si>
    <t>A document number assigned to the prior approval.</t>
  </si>
  <si>
    <t>The number of services that have prior approval.</t>
  </si>
  <si>
    <t>The identification number of the provider who is recommending the service be provided; the ordering provider.</t>
  </si>
  <si>
    <t>The date the prior approval was approved.</t>
  </si>
  <si>
    <t>A non-unique identifier which is the date when HFS accepted the prior approval record.</t>
  </si>
  <si>
    <t>The authorized maximum payment amount per occurrence for the prior approved service.</t>
  </si>
  <si>
    <t>Medicare Y/N</t>
  </si>
  <si>
    <t>The date the prior approval request was received.</t>
  </si>
  <si>
    <t>All</t>
  </si>
  <si>
    <t xml:space="preserve">Primary key indicator added </t>
  </si>
  <si>
    <t>1,0</t>
  </si>
  <si>
    <t>9,2</t>
  </si>
  <si>
    <t>Column order has changed</t>
  </si>
  <si>
    <t>The service line number for the prior approval.</t>
  </si>
  <si>
    <t>The total authorized maximum payment amount for all authorized occurrences of the approved service.</t>
  </si>
  <si>
    <t xml:space="preserve">MinDrugQty </t>
  </si>
  <si>
    <t xml:space="preserve">MaxDrugQty </t>
  </si>
  <si>
    <t xml:space="preserve">GenericSequenceNbr </t>
  </si>
  <si>
    <t xml:space="preserve">IcdCd </t>
  </si>
  <si>
    <t>PharmacyIDQualifier</t>
  </si>
  <si>
    <t xml:space="preserve">PharmacyProviderID </t>
  </si>
  <si>
    <t xml:space="preserve">PharmacyName </t>
  </si>
  <si>
    <t xml:space="preserve">PrescriberIDQualifier </t>
  </si>
  <si>
    <t xml:space="preserve">PrescriberName </t>
  </si>
  <si>
    <t>LTCInd</t>
  </si>
  <si>
    <t>IHWInd</t>
  </si>
  <si>
    <t>MedPartBOverrideInd</t>
  </si>
  <si>
    <t xml:space="preserve">ThreeBrandOverrideInd </t>
  </si>
  <si>
    <t xml:space="preserve">AgeOverrideInd </t>
  </si>
  <si>
    <t>BrandNameOverrideInd</t>
  </si>
  <si>
    <t xml:space="preserve">GenderOverrideInd </t>
  </si>
  <si>
    <t xml:space="preserve">EmerSupplyOverrideInd </t>
  </si>
  <si>
    <t>DailyDoseOverrideInd</t>
  </si>
  <si>
    <t xml:space="preserve">QuantityOverrideInd </t>
  </si>
  <si>
    <t xml:space="preserve">TPLOverrideInd </t>
  </si>
  <si>
    <t xml:space="preserve">ScriptLimitOverrideInd </t>
  </si>
  <si>
    <t>MaxDailyDoseUnits</t>
  </si>
  <si>
    <t xml:space="preserve">MaxDailyUnitQuan </t>
  </si>
  <si>
    <t xml:space="preserve">RequestedQty </t>
  </si>
  <si>
    <t>RequestedDosage</t>
  </si>
  <si>
    <t xml:space="preserve">RequestedFrequency </t>
  </si>
  <si>
    <t xml:space="preserve">NameofDrug              </t>
  </si>
  <si>
    <t>October 04, 2013</t>
  </si>
  <si>
    <t>The name of the drug for which prior approval was given.</t>
  </si>
  <si>
    <t>An indicator for whether the recipient is in a long term care (LTC) facility.</t>
  </si>
  <si>
    <t>A unique 11 digit number assigned to each prior approval.</t>
  </si>
  <si>
    <t>The minimum quantity of the drug that may be dispensed.</t>
  </si>
  <si>
    <t xml:space="preserve">PrescriberProviderID </t>
  </si>
  <si>
    <t>An indicator for whether the recipient is in a community integrated living arrangements (CILA).</t>
  </si>
  <si>
    <t>An indicator for whether the recipient is in the Illinois Healthy Women program.</t>
  </si>
  <si>
    <t>PhysicianProviderID</t>
  </si>
  <si>
    <t xml:space="preserve">Renamed to PrescriberProviderID </t>
  </si>
  <si>
    <t xml:space="preserve">All </t>
  </si>
  <si>
    <t>Renamed to PharmacyName</t>
  </si>
  <si>
    <t>RequesterType</t>
  </si>
  <si>
    <t>Renamed to PrescriberName</t>
  </si>
  <si>
    <t>The generic sequence number (GSN) of the drug for which prior approval was given.</t>
  </si>
  <si>
    <t>The generic code number (GCN) of the drug for which prior approval was given.</t>
  </si>
  <si>
    <t>Renamed to GenericCdNbr</t>
  </si>
  <si>
    <t>The maximum daily dose quantity of the drug for which prior approval was given.</t>
  </si>
  <si>
    <t>The International Classification of Diseases (ICD) 9th edition code used to identify a given medical diagnosis. Note: all decimals are removed. For example, 692.71 is listed as 69271. SEE CODE-DESCRIPTION TABLE FOR DESCRIPTIONS.</t>
  </si>
  <si>
    <t>Indicates the version of  ICD code used. Currently 9.</t>
  </si>
  <si>
    <t>11,3</t>
  </si>
  <si>
    <t>The units for the maximum daily dose of the drug for which prior approval was given.</t>
  </si>
  <si>
    <t>A unique number used to identify the pharmacy to dispense the prescription for which prior approval was requested.  If PharmacyIDQualifier = 1 then this is the NPI, if PharmacyIDQualifier is blank then this is an internal HFS ID.</t>
  </si>
  <si>
    <t>A unique number assigned to the provider requesting the prior approval.  If PrescriberIDQualifier  = 1 then this is the NPI, if PrescriberIDQualifier is blank then this is an internal HFS ID.</t>
  </si>
  <si>
    <t>An indicator for whether PrescriberIDQualifier is the NPI or an internal HFS ID.  1 = NPI and blank = HFS ID.</t>
  </si>
  <si>
    <t>RecommendingProviderName</t>
  </si>
  <si>
    <t>RecommendingPrescriberID</t>
  </si>
  <si>
    <t xml:space="preserve">The quantity of drug that was requested for prior approval. </t>
  </si>
  <si>
    <t xml:space="preserve">The dose of drug that was requested for prior approval. </t>
  </si>
  <si>
    <t>Indicates whether a medical equipment item was purchased (P) or rented (R).  SEE CODE-DESCRIPTION TABLE FOR DESCRIPTIONS.</t>
  </si>
  <si>
    <t>The authorized disposition code for the prior approval.  SEE CODE-DESCRIPTION TABLE FOR DESCRIPTIONS.</t>
  </si>
  <si>
    <t>A code which indicates if the procedure code is not elsewhere classified (NEC), a blanket item (B), or something else (blank).  SEE CODE-DESCRIPTION TABLE FOR DESCRIPTIONS.</t>
  </si>
  <si>
    <t>The source from which the prior approval was submitted to HFS.  SEE CODE-DESCRIPTION TABLE FOR DESCRIPTIONS.</t>
  </si>
  <si>
    <t>A code that indicates if the prior approval was requested by the prescriber or pharmacy.  D = prescriber and P = pharmacy.  SEE CODE-DESCRIPTION TABLE FOR DESCRIPTIONS.</t>
  </si>
  <si>
    <t xml:space="preserve">An indicator for whether PharmacyProviderID is the NPI or an internal HFS ID.  1 = NPI and blank = HFS ID.  </t>
  </si>
  <si>
    <t>The name of the provider requesting the prior approval.</t>
  </si>
  <si>
    <t>An indicator for whether the HFS third party liability claims edits were overridden for the prior approval. These edits are internal to HFS and have no outside application. 'Y' means the edit was overridden.</t>
  </si>
  <si>
    <t>An indicator for whether the HFS 3 brand claims edit was overridden for the prior approval. This edit is internal to HFS and has no outside application. 'Y' means the edit was overridden.</t>
  </si>
  <si>
    <t>An indicator for whether the HFS Medicare Part B claims edits were overridden for the prior approval. These edits are internal to HFS and have no outside application. 'Y' means the edits were overridden.</t>
  </si>
  <si>
    <t>An indicator for whether the HFS age claims edits were overridden for the prior approval. These edits are internal to HFS and have no outside application. 'Y' means the edits were overridden.</t>
  </si>
  <si>
    <t>An indicator for whether the HFS gender claims edits were overridden for the prior approval. These edits are internal to HFS and have no outside application. 'Y' means the edits were overridden.</t>
  </si>
  <si>
    <t>An indicator for whether the HFS daily dose claims edits were overridden for the prior approval. These edits are internal to HFS and have no outside application. 'Y' means the edits were overridden.</t>
  </si>
  <si>
    <t>An indicator for whether the HFS brand name claims edit was overridden for the prior approval. This edit is internal to HFS and has no outside application. 'Y' means the edit was overridden.</t>
  </si>
  <si>
    <t>An indicator for whether the HFS emergency supply claims edit was overridden for the prior approval. This edit is internal to HFS and has no outside application. 'Y' means the edit was overridden.</t>
  </si>
  <si>
    <t>An indicator for whether the HFS quantity claims edits were overridden for the prior approval. These edits are internal to HFS and have no outside application. 'Y' means the edits were overridden.</t>
  </si>
  <si>
    <t>An indicator for whether the HFS prescription limit claims edit was overridden for the prior approval. This edit is internal to HFS and has no outside application. 'Y' means the edit was overridden.</t>
  </si>
  <si>
    <t>The maximum quantity of the drug that may be dispensed.</t>
  </si>
  <si>
    <t>A code that indicates if the specific national drug code (NDC) requires a prior approval for a particular time frame.  Also indicates if the NDC is a preferred or non-preferred drug.  SEE CODE-DESCRIPTION TABLE FOR DESCRIPTIONS.</t>
  </si>
  <si>
    <t>Renamed to PriorApprovalInd</t>
  </si>
  <si>
    <t>The dosing frequency of the drug that was requested for prior approval.</t>
  </si>
  <si>
    <t>The ICD-9 code for the diagnosis associated with the approved drug.  Please note, this field is manually entered and has data entry errors, including inconsistent use of decimal points.</t>
  </si>
  <si>
    <t>A code that describes the reason for the prior approval request.  SEE CODE-DESCRIPTION TABLE FOR DESCRIPTIONS.</t>
  </si>
  <si>
    <t>October 10, 2013</t>
  </si>
  <si>
    <t xml:space="preserve">'DiagCd' (when ProcPrefixCd=1)
'ICD-9-CM Diagnosis (Ext.)' (ProcPrefixCd=E)                </t>
  </si>
  <si>
    <t>'ICD-9 Proc' (when ProcPrefixCd=2)
'CPTProc' (ProcPrefixCd=3)
'Dental Procedure code.' (ProcPrefixCd=5)
'Medical Equipment and Supplies Procedure code.' (ProcPrefixCd=8)
'Medicare' (ProcPrefixCd=M)
'Medicare (Podiatry) (No prepay or C/I segments)' (ProcPrefixCd=P)
'Nurses Procedure code.' (ProcPrefixCd=N)
'Optical Procedure code.' (ProcPrefixCd=6)
'Podiatrist Procedure code.' (ProcPrefixCd=7)
'State Generated Procedure code.' (ProcPrefixCd=4)
'Therapist Procedure code.' (ProcPrefixCd=T)
'Transportation Procedure code.' (ProcPrefixCd=A)</t>
  </si>
  <si>
    <t xml:space="preserve">Added domain name: 'Dental Procedure code.' </t>
  </si>
  <si>
    <t xml:space="preserve">Added domain name: 'Medical Equipment and Supplies Procedure code.' </t>
  </si>
  <si>
    <t xml:space="preserve">Added domain name: 'Medicare' </t>
  </si>
  <si>
    <t>Added domain name: 'Medicare (Podiatry) (No prepay or C/I segments)'</t>
  </si>
  <si>
    <t xml:space="preserve">Added domain name: 'Nurses Procedure code.' </t>
  </si>
  <si>
    <t xml:space="preserve">Added domain name: 'Optical Procedure code.' </t>
  </si>
  <si>
    <t xml:space="preserve">Added domain name: 'Podiatrist Procedure code.' </t>
  </si>
  <si>
    <t xml:space="preserve">Added domain name: 'State Generated Procedure code.' </t>
  </si>
  <si>
    <t xml:space="preserve">Added domain name: 'Therapist Procedure code.' </t>
  </si>
  <si>
    <t xml:space="preserve">Added domain name: 'Transportation Procedure code.' </t>
  </si>
  <si>
    <t xml:space="preserve">Removed domain name: 'Other proc' </t>
  </si>
  <si>
    <t xml:space="preserve">Added domain name: 'ICD-9-CM Diagnosis (Ext.)' </t>
  </si>
  <si>
    <t>Qualifier added to 'DiagCd'</t>
  </si>
  <si>
    <t>October 17, 2013</t>
  </si>
  <si>
    <t>Cover Page</t>
  </si>
  <si>
    <t>Primary key indicator changed to 'Y'</t>
  </si>
  <si>
    <t>ER diagram revised</t>
  </si>
  <si>
    <t>A number used to identify an individual claim or adjustment and is one of the key fields used to link between tables.  Please note, Medicare data is right padded with 2 spaces.</t>
  </si>
  <si>
    <t>For Medicaid claims, the date HFS determined whether the claim was to be paid or rejected.  For Medicare claims, the date the plan paid the pharmacy for the prescription.  Is one of the key fields used to link between tables.</t>
  </si>
  <si>
    <t xml:space="preserve">The date the prescription was dispensed. </t>
  </si>
  <si>
    <t>A code used to identify the type of form on which a claim or adjustment is submitted. Electronic NCPDP D.0 is converted to a DocumentCd.  SEE CODE-DESCRIPTION TABLE FOR DESCRIPTIONS.</t>
  </si>
  <si>
    <t>A number used to distinguish between multiple services on each claim and is one of the key fields used to link between tables.  Please note, Medicare defaults to '01'.</t>
  </si>
  <si>
    <t>A code used to identify the type of billing transaction for Medicaid claims. For example, D is drug.  Use this field to identify Medicare claims; all Medicare data is populated with an 'M'.  SEE CODE-DESCRIPTION TABLE FOR DESCRIPTIONS.</t>
  </si>
  <si>
    <t>The total amount that HFS paid towards a drug claim, after all copays, reimbursements, etc. have been applied.  Please note, Medicare data defaults to '0.00'.</t>
  </si>
  <si>
    <t>Indicates the number of times a particular prescription has been filled.  Refillnbr is not edited across pharmacies.  Therefore, if the recipient goes to a different pharmacy for the same medication, refillnbr will reset.</t>
  </si>
  <si>
    <t>November 25, 2013</t>
  </si>
  <si>
    <t>A unique number assigned to the dispensing pharmacy for identification purposes.  Please note, Medicare data is right padded with 5 spaces.</t>
  </si>
  <si>
    <t xml:space="preserve">National Drug Code (NDC): an 11 digit code that identifies the specific drug based on the manufacturer, drug strength and form, and packaging.  Please note, for compound prescriptions in Medicaid data this is populated with all zeros.  For Medicare compound prescriptions, this is populated with the NDC of the most expensive drug.  </t>
  </si>
  <si>
    <t>December 02, 2013</t>
  </si>
  <si>
    <t>Will be supplied in Medicare data</t>
  </si>
  <si>
    <t>Will not be supplied in Medicare data</t>
  </si>
  <si>
    <t>None of the fields in this tab will be supplied in the Medicare data</t>
  </si>
  <si>
    <t xml:space="preserve"> Last Update:  January 15, 2014</t>
  </si>
  <si>
    <t>Last Update: January 15, 2014</t>
  </si>
  <si>
    <t>January 15, 2014</t>
  </si>
  <si>
    <t>The quantity of drug allowed by HFS.</t>
  </si>
  <si>
    <t>Definition revised</t>
  </si>
  <si>
    <t>A code used to identify the type of billing transaction for the claim. For example, I is inpatient, O is outpatient.  Use this field to identify Medicare claims; all Medicare data is populated with an 'M'.  SEE CODE-DESCRIPTION TABLE FOR DESCRIPTIONS.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</si>
</sst>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1"/>
      <color theme="1"/>
      <name val="Calibri"/>
      <family val="2"/>
    </font>
    <font>
      <sz val="11"/>
      <color indexed="8"/>
      <name val="Calibri"/>
      <family val="2"/>
    </font>
    <font>
      <sz val="8"/>
      <name val="Arial"/>
      <family val="2"/>
    </font>
    <font>
      <sz val="12"/>
      <name val="Book Antiqua"/>
      <family val="1"/>
    </font>
    <font>
      <sz val="10"/>
      <name val="Book Antiqua"/>
      <family val="1"/>
    </font>
    <font>
      <sz val="10"/>
      <name val="Arial"/>
      <family val="2"/>
    </font>
    <font>
      <sz val="9"/>
      <color indexed="8"/>
      <name val="Calibri"/>
      <family val="2"/>
    </font>
    <font>
      <sz val="10"/>
      <color indexed="8"/>
      <name val="Calibri"/>
      <family val="2"/>
    </font>
    <font>
      <b/>
      <sz val="9"/>
      <color indexed="8"/>
      <name val="Calibri"/>
      <family val="2"/>
    </font>
    <font>
      <vertAlign val="superscript"/>
      <sz val="9"/>
      <color indexed="8"/>
      <name val="Calibri"/>
      <family val="2"/>
    </font>
    <font>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9"/>
      <color indexed="8"/>
      <name val="arial"/>
      <family val="2"/>
    </font>
    <font>
      <b/>
      <sz val="9"/>
      <color indexed="8"/>
      <name val="Arial"/>
      <family val="2"/>
    </font>
    <font>
      <sz val="10"/>
      <color indexed="8"/>
      <name val="arial"/>
      <family val="2"/>
    </font>
    <font>
      <sz val="8"/>
      <color indexed="8"/>
      <name val="Calibri"/>
      <family val="2"/>
    </font>
    <font>
      <sz val="8"/>
      <color indexed="8"/>
      <name val="Arial"/>
      <family val="2"/>
    </font>
    <font>
      <sz val="7"/>
      <color indexed="57"/>
      <name val="Times New Roman"/>
      <family val="1"/>
    </font>
    <font>
      <sz val="11.5"/>
      <color indexed="57"/>
      <name val="Calibri"/>
      <family val="2"/>
    </font>
    <font>
      <b/>
      <sz val="10"/>
      <color indexed="8"/>
      <name val="Calibri"/>
      <family val="2"/>
    </font>
    <font>
      <b/>
      <sz val="10"/>
      <name val="Calibri"/>
      <family val="2"/>
    </font>
    <font>
      <b/>
      <sz val="12"/>
      <color indexed="8"/>
      <name val="Calibri"/>
      <family val="2"/>
    </font>
    <font>
      <b/>
      <sz val="14"/>
      <color indexed="8"/>
      <name val="Calibri"/>
      <family val="2"/>
    </font>
    <font>
      <sz val="9"/>
      <color indexed="8"/>
      <name val="Times New Roman"/>
      <family val="1"/>
    </font>
    <font>
      <b/>
      <sz val="11"/>
      <color indexed="10"/>
      <name val="Calibri"/>
      <family val="2"/>
    </font>
    <font>
      <b/>
      <sz val="9"/>
      <color indexed="10"/>
      <name val="Arial"/>
      <family val="2"/>
    </font>
    <font>
      <b/>
      <sz val="10"/>
      <color indexed="10"/>
      <name val="Arial"/>
      <family val="2"/>
    </font>
    <font>
      <b/>
      <sz val="10"/>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9"/>
      <color theme="1"/>
      <name val="arial"/>
      <family val="2"/>
    </font>
    <font>
      <sz val="9"/>
      <color theme="1"/>
      <name val="Calibri"/>
      <family val="2"/>
    </font>
    <font>
      <b/>
      <sz val="9"/>
      <color theme="1"/>
      <name val="Arial"/>
      <family val="2"/>
    </font>
    <font>
      <sz val="10"/>
      <color theme="1"/>
      <name val="arial"/>
      <family val="2"/>
    </font>
    <font>
      <sz val="8"/>
      <color theme="1"/>
      <name val="Calibri"/>
      <family val="2"/>
    </font>
    <font>
      <sz val="8"/>
      <color theme="1"/>
      <name val="Arial"/>
      <family val="2"/>
    </font>
    <font>
      <sz val="8"/>
      <color rgb="FF000000"/>
      <name val="Arial"/>
      <family val="2"/>
    </font>
    <font>
      <sz val="7"/>
      <color rgb="FF215868"/>
      <name val="Times New Roman"/>
      <family val="1"/>
    </font>
    <font>
      <sz val="11.5"/>
      <color rgb="FF215868"/>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
      <b/>
      <sz val="14"/>
      <color theme="1"/>
      <name val="Calibri"/>
      <family val="2"/>
    </font>
    <font>
      <sz val="9"/>
      <color theme="1"/>
      <name val="Times New Roman"/>
      <family val="1"/>
    </font>
    <font>
      <b/>
      <sz val="11"/>
      <color rgb="FFFF0000"/>
      <name val="Calibri"/>
      <family val="2"/>
    </font>
    <font>
      <b/>
      <sz val="9"/>
      <color rgb="FFFF0000"/>
      <name val="Arial"/>
      <family val="2"/>
    </font>
    <font>
      <b/>
      <sz val="10"/>
      <color rgb="FFFF0000"/>
      <name val="Arial"/>
      <family val="2"/>
    </font>
    <font>
      <b/>
      <sz val="10"/>
      <color rgb="FFFF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600291252136"/>
        <bgColor indexed="64"/>
      </patternFill>
    </fill>
    <fill>
      <patternFill patternType="solid">
        <fgColor theme="0" tint="-0.2499399930238723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88">
    <xf numFmtId="0" fontId="0" fillId="0" borderId="0" xfId="0" applyFont="1" applyAlignment="1">
      <alignment/>
    </xf>
    <xf numFmtId="0" fontId="65" fillId="33" borderId="0" xfId="0" applyFont="1" applyFill="1" applyBorder="1" applyAlignment="1">
      <alignment horizontal="left"/>
    </xf>
    <xf numFmtId="0" fontId="66" fillId="33" borderId="0" xfId="0" applyFont="1" applyFill="1" applyBorder="1" applyAlignment="1">
      <alignment wrapText="1"/>
    </xf>
    <xf numFmtId="0" fontId="67" fillId="33" borderId="0" xfId="0" applyFont="1" applyFill="1" applyBorder="1" applyAlignment="1">
      <alignment/>
    </xf>
    <xf numFmtId="0" fontId="0" fillId="33" borderId="0" xfId="0" applyFill="1" applyBorder="1" applyAlignment="1">
      <alignment/>
    </xf>
    <xf numFmtId="0" fontId="68" fillId="33" borderId="0" xfId="0" applyFont="1" applyFill="1" applyBorder="1" applyAlignment="1">
      <alignment wrapText="1"/>
    </xf>
    <xf numFmtId="0" fontId="69" fillId="33" borderId="0" xfId="0" applyFont="1" applyFill="1" applyBorder="1" applyAlignment="1">
      <alignment/>
    </xf>
    <xf numFmtId="0" fontId="3" fillId="33" borderId="0" xfId="0" applyFont="1" applyFill="1" applyBorder="1" applyAlignment="1">
      <alignment wrapText="1"/>
    </xf>
    <xf numFmtId="0" fontId="69" fillId="33" borderId="0" xfId="0" applyFont="1" applyFill="1" applyBorder="1" applyAlignment="1">
      <alignment wrapText="1"/>
    </xf>
    <xf numFmtId="0" fontId="0" fillId="33" borderId="0" xfId="0" applyFill="1" applyBorder="1" applyAlignment="1">
      <alignment wrapText="1"/>
    </xf>
    <xf numFmtId="0" fontId="69" fillId="33" borderId="0" xfId="0" applyFont="1" applyFill="1" applyBorder="1" applyAlignment="1">
      <alignment/>
    </xf>
    <xf numFmtId="0" fontId="65" fillId="33" borderId="0" xfId="0" applyFont="1" applyFill="1" applyBorder="1" applyAlignment="1">
      <alignment wrapText="1"/>
    </xf>
    <xf numFmtId="0" fontId="5" fillId="33" borderId="0" xfId="0" applyFont="1" applyFill="1" applyBorder="1" applyAlignment="1">
      <alignment wrapText="1"/>
    </xf>
    <xf numFmtId="0" fontId="5" fillId="33" borderId="0" xfId="0" applyNumberFormat="1" applyFont="1" applyFill="1" applyBorder="1" applyAlignment="1" applyProtection="1">
      <alignment horizontal="left" wrapText="1"/>
      <protection locked="0"/>
    </xf>
    <xf numFmtId="0" fontId="69" fillId="33" borderId="0" xfId="0" applyNumberFormat="1" applyFont="1" applyFill="1" applyBorder="1" applyAlignment="1">
      <alignment horizontal="left" vertical="top" wrapText="1"/>
    </xf>
    <xf numFmtId="0" fontId="5" fillId="33" borderId="0" xfId="0" applyFont="1" applyFill="1" applyBorder="1" applyAlignment="1">
      <alignment horizontal="left" wrapText="1"/>
    </xf>
    <xf numFmtId="0" fontId="5" fillId="33" borderId="0" xfId="0" applyFont="1" applyFill="1" applyBorder="1" applyAlignment="1">
      <alignment horizontal="left"/>
    </xf>
    <xf numFmtId="0" fontId="69" fillId="33" borderId="0" xfId="0" applyFont="1" applyFill="1" applyBorder="1" applyAlignment="1">
      <alignment horizontal="left" wrapText="1"/>
    </xf>
    <xf numFmtId="0" fontId="69" fillId="33" borderId="0" xfId="0" applyNumberFormat="1" applyFont="1" applyFill="1" applyBorder="1" applyAlignment="1">
      <alignment horizontal="center" vertical="center" wrapText="1"/>
    </xf>
    <xf numFmtId="0" fontId="69" fillId="33" borderId="0" xfId="0" applyNumberFormat="1" applyFont="1" applyFill="1" applyBorder="1" applyAlignment="1">
      <alignment vertical="top" wrapText="1"/>
    </xf>
    <xf numFmtId="0" fontId="69" fillId="33" borderId="0" xfId="0" applyFont="1" applyFill="1" applyBorder="1" applyAlignment="1">
      <alignment horizontal="center" vertical="center"/>
    </xf>
    <xf numFmtId="0" fontId="69" fillId="33" borderId="0" xfId="0" applyFont="1" applyFill="1" applyBorder="1" applyAlignment="1">
      <alignment horizontal="left" vertical="top" wrapText="1"/>
    </xf>
    <xf numFmtId="0" fontId="5" fillId="33" borderId="0" xfId="0" applyFont="1" applyFill="1" applyBorder="1" applyAlignment="1" applyProtection="1">
      <alignment horizontal="left" wrapText="1"/>
      <protection locked="0"/>
    </xf>
    <xf numFmtId="0" fontId="69" fillId="33" borderId="0" xfId="0" applyFont="1" applyFill="1" applyBorder="1" applyAlignment="1">
      <alignment horizontal="left"/>
    </xf>
    <xf numFmtId="0" fontId="70" fillId="33" borderId="0" xfId="0" applyFont="1" applyFill="1" applyBorder="1" applyAlignment="1">
      <alignment/>
    </xf>
    <xf numFmtId="0" fontId="71" fillId="33" borderId="0" xfId="0" applyFont="1" applyFill="1" applyBorder="1" applyAlignment="1">
      <alignment horizontal="left" wrapText="1"/>
    </xf>
    <xf numFmtId="0" fontId="2" fillId="33" borderId="0" xfId="0" applyNumberFormat="1" applyFont="1" applyFill="1" applyBorder="1" applyAlignment="1" applyProtection="1">
      <alignment horizontal="left" wrapText="1"/>
      <protection locked="0"/>
    </xf>
    <xf numFmtId="0" fontId="71" fillId="33" borderId="0" xfId="0" applyFont="1" applyFill="1" applyBorder="1" applyAlignment="1">
      <alignment horizontal="left"/>
    </xf>
    <xf numFmtId="0" fontId="2" fillId="33" borderId="0" xfId="0" applyNumberFormat="1" applyFont="1" applyFill="1" applyBorder="1" applyAlignment="1" applyProtection="1" quotePrefix="1">
      <alignment horizontal="left" wrapText="1"/>
      <protection locked="0"/>
    </xf>
    <xf numFmtId="0" fontId="71" fillId="33" borderId="0" xfId="0" applyNumberFormat="1" applyFont="1" applyFill="1" applyBorder="1" applyAlignment="1">
      <alignment horizontal="left" wrapText="1"/>
    </xf>
    <xf numFmtId="49" fontId="2" fillId="33" borderId="0" xfId="0" applyNumberFormat="1" applyFont="1" applyFill="1" applyBorder="1" applyAlignment="1" applyProtection="1">
      <alignment horizontal="left" wrapText="1"/>
      <protection locked="0"/>
    </xf>
    <xf numFmtId="0" fontId="72" fillId="33" borderId="0" xfId="0" applyFont="1" applyFill="1" applyBorder="1" applyAlignment="1">
      <alignment horizontal="left" wrapText="1"/>
    </xf>
    <xf numFmtId="0" fontId="70" fillId="33" borderId="0" xfId="0" applyFont="1" applyFill="1" applyBorder="1" applyAlignment="1">
      <alignment wrapText="1"/>
    </xf>
    <xf numFmtId="0" fontId="0" fillId="33" borderId="0" xfId="0" applyFill="1" applyBorder="1" applyAlignment="1">
      <alignment horizontal="center"/>
    </xf>
    <xf numFmtId="0" fontId="73" fillId="33" borderId="0" xfId="0" applyFont="1" applyFill="1" applyBorder="1" applyAlignment="1">
      <alignment horizontal="left" indent="5"/>
    </xf>
    <xf numFmtId="0" fontId="74" fillId="33" borderId="0" xfId="0" applyFont="1" applyFill="1" applyBorder="1" applyAlignment="1">
      <alignment/>
    </xf>
    <xf numFmtId="0" fontId="75" fillId="33" borderId="0" xfId="0" applyFont="1" applyFill="1" applyBorder="1" applyAlignment="1">
      <alignment/>
    </xf>
    <xf numFmtId="0" fontId="4" fillId="33" borderId="0" xfId="0" applyFont="1" applyFill="1" applyBorder="1" applyAlignment="1">
      <alignment/>
    </xf>
    <xf numFmtId="0" fontId="0" fillId="33" borderId="0" xfId="0" applyFill="1" applyAlignment="1">
      <alignment/>
    </xf>
    <xf numFmtId="0" fontId="0" fillId="33" borderId="0" xfId="0" applyFill="1" applyAlignment="1">
      <alignment/>
    </xf>
    <xf numFmtId="0" fontId="76" fillId="33" borderId="0" xfId="0" applyFont="1" applyFill="1" applyBorder="1" applyAlignment="1">
      <alignment horizontal="left"/>
    </xf>
    <xf numFmtId="0" fontId="38" fillId="33" borderId="0" xfId="0" applyFont="1" applyFill="1" applyBorder="1" applyAlignment="1">
      <alignment vertical="center"/>
    </xf>
    <xf numFmtId="0" fontId="67" fillId="33" borderId="0" xfId="0" applyFont="1" applyFill="1" applyBorder="1" applyAlignment="1">
      <alignment wrapText="1"/>
    </xf>
    <xf numFmtId="0" fontId="75" fillId="33" borderId="0" xfId="0" applyFont="1" applyFill="1" applyBorder="1" applyAlignment="1">
      <alignment/>
    </xf>
    <xf numFmtId="0" fontId="75" fillId="33" borderId="0" xfId="0" applyFont="1" applyFill="1" applyBorder="1" applyAlignment="1">
      <alignment vertical="center"/>
    </xf>
    <xf numFmtId="0" fontId="75" fillId="33" borderId="0" xfId="0" applyFont="1" applyFill="1" applyBorder="1" applyAlignment="1">
      <alignment wrapText="1"/>
    </xf>
    <xf numFmtId="0" fontId="77" fillId="34" borderId="10" xfId="0" applyFont="1" applyFill="1" applyBorder="1" applyAlignment="1">
      <alignment horizontal="left" wrapText="1"/>
    </xf>
    <xf numFmtId="0" fontId="0" fillId="33" borderId="0" xfId="0" applyFont="1" applyFill="1" applyBorder="1" applyAlignment="1">
      <alignment/>
    </xf>
    <xf numFmtId="0" fontId="77" fillId="33" borderId="11" xfId="0" applyFont="1" applyFill="1" applyBorder="1" applyAlignment="1">
      <alignment horizontal="left"/>
    </xf>
    <xf numFmtId="0" fontId="75" fillId="33" borderId="0" xfId="0" applyFont="1" applyFill="1" applyBorder="1" applyAlignment="1">
      <alignment horizontal="left"/>
    </xf>
    <xf numFmtId="0" fontId="38" fillId="33" borderId="0" xfId="0" applyFont="1" applyFill="1" applyBorder="1" applyAlignment="1">
      <alignment horizontal="left"/>
    </xf>
    <xf numFmtId="0" fontId="38" fillId="33" borderId="0" xfId="0" applyFont="1" applyFill="1" applyBorder="1" applyAlignment="1">
      <alignment/>
    </xf>
    <xf numFmtId="0" fontId="67" fillId="33" borderId="10" xfId="0" applyFont="1" applyFill="1" applyBorder="1" applyAlignment="1">
      <alignment horizontal="left" vertical="top" wrapText="1"/>
    </xf>
    <xf numFmtId="0" fontId="67" fillId="33" borderId="0" xfId="0" applyFont="1" applyFill="1" applyBorder="1" applyAlignment="1">
      <alignment/>
    </xf>
    <xf numFmtId="0" fontId="67" fillId="33" borderId="0" xfId="0" applyFont="1" applyFill="1" applyBorder="1" applyAlignment="1">
      <alignment horizontal="left"/>
    </xf>
    <xf numFmtId="0" fontId="67" fillId="33" borderId="0" xfId="0" applyFont="1" applyFill="1" applyBorder="1" applyAlignment="1">
      <alignment horizontal="left" wrapText="1"/>
    </xf>
    <xf numFmtId="0" fontId="10" fillId="33" borderId="0" xfId="0" applyFont="1" applyFill="1" applyBorder="1" applyAlignment="1">
      <alignment horizontal="left"/>
    </xf>
    <xf numFmtId="0" fontId="10" fillId="33" borderId="0" xfId="0" applyFont="1" applyFill="1" applyBorder="1" applyAlignment="1">
      <alignment/>
    </xf>
    <xf numFmtId="0" fontId="0" fillId="0" borderId="0" xfId="0" applyBorder="1" applyAlignment="1">
      <alignment wrapText="1"/>
    </xf>
    <xf numFmtId="0" fontId="78" fillId="0" borderId="0" xfId="0" applyFont="1" applyBorder="1" applyAlignment="1">
      <alignment wrapText="1"/>
    </xf>
    <xf numFmtId="0" fontId="0" fillId="0" borderId="0" xfId="0" applyBorder="1" applyAlignment="1">
      <alignment horizontal="left" wrapText="1" indent="3"/>
    </xf>
    <xf numFmtId="0" fontId="0" fillId="0" borderId="0" xfId="0" applyBorder="1" applyAlignment="1">
      <alignment horizontal="left" wrapText="1"/>
    </xf>
    <xf numFmtId="0" fontId="63" fillId="0" borderId="0" xfId="0" applyFont="1" applyBorder="1" applyAlignment="1">
      <alignment wrapText="1"/>
    </xf>
    <xf numFmtId="0" fontId="76" fillId="33" borderId="0" xfId="0" applyFont="1" applyFill="1" applyBorder="1" applyAlignment="1">
      <alignment/>
    </xf>
    <xf numFmtId="0" fontId="76" fillId="33" borderId="0" xfId="0" applyFont="1" applyFill="1" applyBorder="1" applyAlignment="1">
      <alignment horizontal="left"/>
    </xf>
    <xf numFmtId="0" fontId="75" fillId="33" borderId="0" xfId="0" applyFont="1" applyFill="1" applyBorder="1" applyAlignment="1">
      <alignment horizontal="right"/>
    </xf>
    <xf numFmtId="0" fontId="0" fillId="33" borderId="0" xfId="0" applyFill="1" applyBorder="1" applyAlignment="1">
      <alignment horizontal="right"/>
    </xf>
    <xf numFmtId="0" fontId="76" fillId="33" borderId="0" xfId="0" applyFont="1" applyFill="1" applyBorder="1" applyAlignment="1">
      <alignment horizontal="right"/>
    </xf>
    <xf numFmtId="0" fontId="65" fillId="33" borderId="0" xfId="0" applyFont="1" applyFill="1" applyBorder="1" applyAlignment="1">
      <alignment horizontal="left"/>
    </xf>
    <xf numFmtId="0" fontId="76" fillId="33" borderId="0" xfId="0" applyFont="1" applyFill="1" applyBorder="1" applyAlignment="1">
      <alignment/>
    </xf>
    <xf numFmtId="0" fontId="68" fillId="33" borderId="0" xfId="0" applyFont="1" applyFill="1" applyBorder="1" applyAlignment="1">
      <alignment horizontal="left"/>
    </xf>
    <xf numFmtId="0" fontId="76" fillId="33" borderId="0" xfId="0" applyFont="1" applyFill="1" applyBorder="1" applyAlignment="1">
      <alignment horizontal="left"/>
    </xf>
    <xf numFmtId="0" fontId="78" fillId="0" borderId="0" xfId="0" applyFont="1" applyBorder="1" applyAlignment="1">
      <alignment/>
    </xf>
    <xf numFmtId="0" fontId="63" fillId="0" borderId="0" xfId="0" applyFont="1" applyBorder="1" applyAlignment="1">
      <alignment/>
    </xf>
    <xf numFmtId="0" fontId="79" fillId="0" borderId="0" xfId="0" applyFont="1" applyBorder="1" applyAlignment="1">
      <alignment horizontal="left"/>
    </xf>
    <xf numFmtId="0" fontId="65" fillId="33" borderId="0" xfId="0" applyFont="1" applyFill="1" applyBorder="1" applyAlignment="1">
      <alignment/>
    </xf>
    <xf numFmtId="0" fontId="76" fillId="33" borderId="0" xfId="0" applyFont="1" applyFill="1" applyBorder="1" applyAlignment="1">
      <alignment wrapText="1"/>
    </xf>
    <xf numFmtId="0" fontId="10" fillId="33" borderId="10" xfId="0" applyFont="1" applyFill="1" applyBorder="1" applyAlignment="1">
      <alignment horizontal="left" vertical="top" wrapText="1"/>
    </xf>
    <xf numFmtId="0" fontId="10" fillId="33" borderId="10" xfId="0" applyNumberFormat="1" applyFont="1" applyFill="1" applyBorder="1" applyAlignment="1" applyProtection="1">
      <alignment horizontal="left" vertical="top" wrapText="1"/>
      <protection locked="0"/>
    </xf>
    <xf numFmtId="0" fontId="67" fillId="33" borderId="10" xfId="0" applyFont="1" applyFill="1" applyBorder="1" applyAlignment="1">
      <alignment horizontal="left" vertical="top"/>
    </xf>
    <xf numFmtId="0" fontId="67" fillId="0" borderId="10"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horizontal="left" vertical="top" wrapText="1"/>
    </xf>
    <xf numFmtId="49" fontId="67" fillId="33" borderId="10" xfId="0" applyNumberFormat="1" applyFont="1" applyFill="1" applyBorder="1" applyAlignment="1">
      <alignment horizontal="left" vertical="top" wrapText="1"/>
    </xf>
    <xf numFmtId="0" fontId="67" fillId="0" borderId="10" xfId="0" applyFont="1" applyBorder="1" applyAlignment="1">
      <alignment horizontal="left" vertical="top" wrapText="1"/>
    </xf>
    <xf numFmtId="49" fontId="10" fillId="33" borderId="10" xfId="0" applyNumberFormat="1" applyFont="1" applyFill="1" applyBorder="1" applyAlignment="1">
      <alignment horizontal="left" vertical="top" wrapText="1"/>
    </xf>
    <xf numFmtId="1" fontId="67" fillId="33" borderId="10" xfId="0" applyNumberFormat="1" applyFont="1" applyFill="1" applyBorder="1" applyAlignment="1">
      <alignment horizontal="left" vertical="top" wrapText="1"/>
    </xf>
    <xf numFmtId="1" fontId="10" fillId="33" borderId="10" xfId="0" applyNumberFormat="1" applyFont="1" applyFill="1" applyBorder="1" applyAlignment="1">
      <alignment horizontal="left" vertical="top" wrapText="1"/>
    </xf>
    <xf numFmtId="0" fontId="0" fillId="0" borderId="0" xfId="0" applyFill="1" applyBorder="1" applyAlignment="1">
      <alignment/>
    </xf>
    <xf numFmtId="0" fontId="67" fillId="0" borderId="10" xfId="0" applyFont="1" applyFill="1" applyBorder="1" applyAlignment="1">
      <alignment horizontal="left" vertical="top" wrapText="1"/>
    </xf>
    <xf numFmtId="0" fontId="67" fillId="0" borderId="0" xfId="0" applyFont="1" applyFill="1" applyBorder="1" applyAlignment="1">
      <alignment wrapText="1"/>
    </xf>
    <xf numFmtId="0" fontId="0" fillId="33" borderId="0" xfId="0" applyNumberFormat="1" applyFill="1" applyBorder="1" applyAlignment="1">
      <alignment wrapText="1"/>
    </xf>
    <xf numFmtId="0" fontId="67" fillId="33" borderId="0" xfId="0" applyNumberFormat="1" applyFont="1" applyFill="1" applyBorder="1" applyAlignment="1">
      <alignment/>
    </xf>
    <xf numFmtId="0" fontId="80" fillId="0" borderId="0" xfId="0" applyFont="1" applyAlignment="1">
      <alignment/>
    </xf>
    <xf numFmtId="49" fontId="67" fillId="0" borderId="10" xfId="0" applyNumberFormat="1" applyFont="1" applyFill="1" applyBorder="1" applyAlignment="1">
      <alignment horizontal="left" vertical="top" wrapText="1"/>
    </xf>
    <xf numFmtId="0" fontId="67"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78" fillId="33" borderId="0" xfId="0" applyFont="1" applyFill="1" applyBorder="1" applyAlignment="1">
      <alignment/>
    </xf>
    <xf numFmtId="0" fontId="0" fillId="33" borderId="0" xfId="0" applyFill="1" applyBorder="1" applyAlignment="1">
      <alignment vertical="top" wrapText="1"/>
    </xf>
    <xf numFmtId="0" fontId="67" fillId="0" borderId="10" xfId="0" applyFont="1" applyBorder="1" applyAlignment="1">
      <alignment/>
    </xf>
    <xf numFmtId="0" fontId="81" fillId="33" borderId="0" xfId="0" applyFont="1" applyFill="1" applyBorder="1" applyAlignment="1">
      <alignment horizontal="right"/>
    </xf>
    <xf numFmtId="0" fontId="75" fillId="0" borderId="0" xfId="0" applyFont="1" applyBorder="1" applyAlignment="1">
      <alignment horizontal="left" wrapText="1"/>
    </xf>
    <xf numFmtId="0" fontId="82" fillId="33" borderId="0" xfId="0" applyFont="1" applyFill="1" applyBorder="1" applyAlignment="1">
      <alignment horizontal="right"/>
    </xf>
    <xf numFmtId="0" fontId="82" fillId="33" borderId="0" xfId="0" applyFont="1" applyFill="1" applyBorder="1" applyAlignment="1">
      <alignment horizontal="right" vertical="center"/>
    </xf>
    <xf numFmtId="0" fontId="83" fillId="33" borderId="0" xfId="0" applyFont="1" applyFill="1" applyBorder="1" applyAlignment="1">
      <alignment horizontal="right"/>
    </xf>
    <xf numFmtId="0" fontId="84" fillId="33" borderId="0" xfId="0" applyFont="1" applyFill="1" applyBorder="1" applyAlignment="1">
      <alignment horizontal="right"/>
    </xf>
    <xf numFmtId="0" fontId="81" fillId="33" borderId="11" xfId="0" applyFont="1" applyFill="1" applyBorder="1" applyAlignment="1">
      <alignment horizontal="right"/>
    </xf>
    <xf numFmtId="0" fontId="85" fillId="0" borderId="0" xfId="0" applyFont="1" applyBorder="1" applyAlignment="1">
      <alignment horizontal="left" wrapText="1" indent="3"/>
    </xf>
    <xf numFmtId="0" fontId="85" fillId="33" borderId="0" xfId="0" applyFont="1" applyFill="1" applyBorder="1" applyAlignment="1">
      <alignment/>
    </xf>
    <xf numFmtId="0" fontId="67" fillId="0" borderId="0" xfId="0" applyFont="1" applyFill="1" applyBorder="1" applyAlignment="1">
      <alignment horizontal="left" vertical="top" wrapText="1"/>
    </xf>
    <xf numFmtId="6" fontId="70" fillId="33" borderId="0" xfId="0" applyNumberFormat="1" applyFont="1" applyFill="1" applyBorder="1" applyAlignment="1">
      <alignment/>
    </xf>
    <xf numFmtId="6" fontId="69" fillId="33" borderId="0" xfId="0" applyNumberFormat="1" applyFont="1" applyFill="1" applyBorder="1" applyAlignment="1">
      <alignment/>
    </xf>
    <xf numFmtId="6" fontId="0" fillId="33" borderId="0" xfId="0" applyNumberFormat="1" applyFill="1" applyBorder="1" applyAlignment="1">
      <alignment/>
    </xf>
    <xf numFmtId="6" fontId="69" fillId="33" borderId="0" xfId="0" applyNumberFormat="1" applyFont="1" applyFill="1" applyBorder="1" applyAlignment="1">
      <alignment/>
    </xf>
    <xf numFmtId="0" fontId="67" fillId="0" borderId="12" xfId="0" applyFont="1" applyFill="1" applyBorder="1" applyAlignment="1">
      <alignment horizontal="left" vertical="top"/>
    </xf>
    <xf numFmtId="49" fontId="67" fillId="0" borderId="10" xfId="0" applyNumberFormat="1" applyFont="1" applyBorder="1" applyAlignment="1">
      <alignment horizontal="left" vertical="top" wrapText="1"/>
    </xf>
    <xf numFmtId="6" fontId="0" fillId="33" borderId="0" xfId="0" applyNumberFormat="1" applyFill="1" applyBorder="1" applyAlignment="1">
      <alignment horizontal="right"/>
    </xf>
    <xf numFmtId="0" fontId="76" fillId="33" borderId="0" xfId="0" applyFont="1" applyFill="1" applyBorder="1" applyAlignment="1">
      <alignment horizontal="right"/>
    </xf>
    <xf numFmtId="0" fontId="84" fillId="33" borderId="0" xfId="0" applyFont="1" applyFill="1" applyBorder="1" applyAlignment="1">
      <alignment horizontal="right"/>
    </xf>
    <xf numFmtId="0" fontId="67" fillId="0" borderId="10" xfId="0" applyFont="1" applyBorder="1" applyAlignment="1">
      <alignment horizontal="left" vertical="top"/>
    </xf>
    <xf numFmtId="49" fontId="0" fillId="0" borderId="0" xfId="0" applyNumberFormat="1" applyAlignment="1">
      <alignment/>
    </xf>
    <xf numFmtId="49" fontId="77" fillId="34" borderId="10" xfId="0" applyNumberFormat="1" applyFont="1" applyFill="1" applyBorder="1" applyAlignment="1">
      <alignment horizontal="left" wrapText="1"/>
    </xf>
    <xf numFmtId="49" fontId="67" fillId="0" borderId="10" xfId="0" applyNumberFormat="1" applyFont="1" applyBorder="1" applyAlignment="1">
      <alignment horizontal="left" vertical="top"/>
    </xf>
    <xf numFmtId="49" fontId="76" fillId="0" borderId="0" xfId="0" applyNumberFormat="1" applyFont="1" applyAlignment="1">
      <alignment/>
    </xf>
    <xf numFmtId="0" fontId="83" fillId="33" borderId="0" xfId="0" applyFont="1" applyFill="1" applyBorder="1" applyAlignment="1">
      <alignment horizontal="right"/>
    </xf>
    <xf numFmtId="0" fontId="67" fillId="33" borderId="13" xfId="0" applyFont="1" applyFill="1" applyBorder="1" applyAlignment="1">
      <alignment horizontal="left" vertical="top" wrapText="1"/>
    </xf>
    <xf numFmtId="0" fontId="67" fillId="0" borderId="10" xfId="0" applyFont="1" applyFill="1" applyBorder="1" applyAlignment="1">
      <alignment wrapText="1"/>
    </xf>
    <xf numFmtId="0" fontId="67" fillId="33" borderId="13" xfId="0" applyFont="1" applyFill="1" applyBorder="1" applyAlignment="1">
      <alignment horizontal="left" vertical="top"/>
    </xf>
    <xf numFmtId="0" fontId="77" fillId="34" borderId="14" xfId="0" applyFont="1" applyFill="1" applyBorder="1" applyAlignment="1">
      <alignment horizontal="left" wrapText="1"/>
    </xf>
    <xf numFmtId="0" fontId="67" fillId="33" borderId="13" xfId="0" applyFont="1" applyFill="1" applyBorder="1" applyAlignment="1">
      <alignment horizontal="left" vertical="top" wrapText="1"/>
    </xf>
    <xf numFmtId="0" fontId="67" fillId="33" borderId="12" xfId="0" applyFont="1" applyFill="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Fill="1" applyBorder="1" applyAlignment="1">
      <alignment horizontal="left" vertical="top" wrapText="1"/>
    </xf>
    <xf numFmtId="0" fontId="67" fillId="33" borderId="0" xfId="0" applyFont="1" applyFill="1" applyBorder="1" applyAlignment="1">
      <alignment horizontal="left" vertical="top"/>
    </xf>
    <xf numFmtId="0" fontId="67" fillId="0" borderId="0" xfId="0" applyFont="1" applyBorder="1" applyAlignment="1">
      <alignment horizontal="left" vertical="top" wrapText="1"/>
    </xf>
    <xf numFmtId="0" fontId="10" fillId="33" borderId="0" xfId="0" applyFont="1" applyFill="1" applyBorder="1" applyAlignment="1">
      <alignment horizontal="left" vertical="top" wrapText="1"/>
    </xf>
    <xf numFmtId="0" fontId="10" fillId="0" borderId="0" xfId="0" applyFont="1" applyBorder="1" applyAlignment="1">
      <alignment horizontal="left" vertical="top" wrapText="1"/>
    </xf>
    <xf numFmtId="0" fontId="67" fillId="33" borderId="13" xfId="0" applyFont="1" applyFill="1" applyBorder="1" applyAlignment="1">
      <alignment horizontal="left" vertical="top" wrapText="1"/>
    </xf>
    <xf numFmtId="0" fontId="67" fillId="33" borderId="12" xfId="0" applyFont="1" applyFill="1" applyBorder="1" applyAlignment="1">
      <alignment horizontal="left" vertical="top" wrapText="1"/>
    </xf>
    <xf numFmtId="1" fontId="10" fillId="0" borderId="10" xfId="0" applyNumberFormat="1" applyFont="1" applyFill="1" applyBorder="1" applyAlignment="1">
      <alignment horizontal="left" vertical="top" wrapText="1"/>
    </xf>
    <xf numFmtId="49" fontId="67" fillId="0" borderId="10" xfId="0" applyNumberFormat="1" applyFont="1" applyFill="1" applyBorder="1" applyAlignment="1">
      <alignment horizontal="left" vertical="top"/>
    </xf>
    <xf numFmtId="0" fontId="0" fillId="0" borderId="0" xfId="0" applyFill="1" applyAlignment="1">
      <alignment/>
    </xf>
    <xf numFmtId="1" fontId="67" fillId="0" borderId="10" xfId="0" applyNumberFormat="1" applyFont="1" applyFill="1" applyBorder="1" applyAlignment="1">
      <alignment horizontal="left" vertical="top" wrapText="1"/>
    </xf>
    <xf numFmtId="0" fontId="67" fillId="0" borderId="10" xfId="0" applyFont="1" applyFill="1" applyBorder="1" applyAlignment="1">
      <alignment horizontal="left" vertical="top" wrapText="1"/>
    </xf>
    <xf numFmtId="0" fontId="67" fillId="33" borderId="10" xfId="0" applyFont="1" applyFill="1" applyBorder="1" applyAlignment="1">
      <alignment horizontal="left" vertical="top" wrapText="1"/>
    </xf>
    <xf numFmtId="0" fontId="67" fillId="0" borderId="10" xfId="0" applyFont="1" applyFill="1" applyBorder="1" applyAlignment="1">
      <alignment/>
    </xf>
    <xf numFmtId="0" fontId="67" fillId="33" borderId="10" xfId="0" applyFont="1" applyFill="1" applyBorder="1" applyAlignment="1">
      <alignment horizontal="left" vertical="top" wrapText="1"/>
    </xf>
    <xf numFmtId="0" fontId="67" fillId="0" borderId="10" xfId="0" applyFont="1" applyFill="1" applyBorder="1" applyAlignment="1">
      <alignment horizontal="left" wrapText="1"/>
    </xf>
    <xf numFmtId="49" fontId="67" fillId="35" borderId="10" xfId="0" applyNumberFormat="1" applyFont="1" applyFill="1" applyBorder="1" applyAlignment="1">
      <alignment horizontal="left" vertical="top"/>
    </xf>
    <xf numFmtId="0" fontId="67" fillId="35" borderId="10" xfId="0" applyFont="1" applyFill="1" applyBorder="1" applyAlignment="1">
      <alignment horizontal="left" vertical="top" wrapText="1"/>
    </xf>
    <xf numFmtId="0" fontId="67" fillId="0" borderId="0" xfId="0" applyFont="1" applyFill="1" applyBorder="1" applyAlignment="1">
      <alignment/>
    </xf>
    <xf numFmtId="0" fontId="67" fillId="0" borderId="0" xfId="0" applyFont="1" applyFill="1" applyAlignment="1">
      <alignment/>
    </xf>
    <xf numFmtId="0" fontId="67" fillId="0" borderId="10" xfId="0" applyFont="1" applyFill="1" applyBorder="1" applyAlignment="1" quotePrefix="1">
      <alignment horizontal="left" vertical="top" wrapText="1"/>
    </xf>
    <xf numFmtId="0" fontId="67" fillId="0" borderId="10" xfId="0" applyFont="1" applyFill="1" applyBorder="1" applyAlignment="1">
      <alignment horizontal="left" vertical="top" wrapText="1"/>
    </xf>
    <xf numFmtId="0" fontId="67" fillId="33" borderId="10" xfId="0" applyFont="1" applyFill="1" applyBorder="1" applyAlignment="1">
      <alignment horizontal="left" vertical="top" wrapText="1"/>
    </xf>
    <xf numFmtId="49" fontId="67" fillId="0" borderId="10" xfId="0" applyNumberFormat="1" applyFont="1" applyFill="1" applyBorder="1" applyAlignment="1">
      <alignment horizontal="left" wrapText="1"/>
    </xf>
    <xf numFmtId="0" fontId="67" fillId="0" borderId="10" xfId="0" applyFont="1" applyFill="1" applyBorder="1" applyAlignment="1">
      <alignment horizontal="left" vertical="top" wrapText="1"/>
    </xf>
    <xf numFmtId="0" fontId="67" fillId="0" borderId="10" xfId="0" applyFont="1" applyFill="1" applyBorder="1" applyAlignment="1">
      <alignment horizontal="left" vertical="top" wrapText="1"/>
    </xf>
    <xf numFmtId="0" fontId="67" fillId="0" borderId="10" xfId="0" applyFont="1" applyFill="1" applyBorder="1" applyAlignment="1">
      <alignment horizontal="left" wrapText="1"/>
    </xf>
    <xf numFmtId="0" fontId="67" fillId="0" borderId="10" xfId="0" applyFont="1" applyFill="1" applyBorder="1" applyAlignment="1">
      <alignment horizontal="left" vertical="top" wrapText="1"/>
    </xf>
    <xf numFmtId="0" fontId="67" fillId="33" borderId="10" xfId="0" applyFont="1" applyFill="1" applyBorder="1" applyAlignment="1">
      <alignment horizontal="left" vertical="top" wrapText="1"/>
    </xf>
    <xf numFmtId="0" fontId="67" fillId="0" borderId="10" xfId="0" applyFont="1" applyFill="1" applyBorder="1" applyAlignment="1">
      <alignment horizontal="left" wrapText="1"/>
    </xf>
    <xf numFmtId="0" fontId="67" fillId="33" borderId="10" xfId="0" applyFont="1" applyFill="1" applyBorder="1" applyAlignment="1">
      <alignment horizontal="left" vertical="top" wrapText="1"/>
    </xf>
    <xf numFmtId="0" fontId="67" fillId="0" borderId="10" xfId="0" applyFont="1" applyFill="1" applyBorder="1" applyAlignment="1">
      <alignment horizontal="left" wrapText="1"/>
    </xf>
    <xf numFmtId="0" fontId="67" fillId="0" borderId="10" xfId="0" applyFont="1" applyFill="1" applyBorder="1" applyAlignment="1">
      <alignment horizontal="left" vertical="top" wrapText="1"/>
    </xf>
    <xf numFmtId="0" fontId="10" fillId="0" borderId="10" xfId="0" applyFont="1" applyFill="1" applyBorder="1" applyAlignment="1">
      <alignment horizontal="left" wrapText="1"/>
    </xf>
    <xf numFmtId="0" fontId="67" fillId="33" borderId="10" xfId="0" applyFont="1" applyFill="1" applyBorder="1" applyAlignment="1">
      <alignment horizontal="left" vertical="top" wrapText="1"/>
    </xf>
    <xf numFmtId="0" fontId="67" fillId="0" borderId="10" xfId="0" applyFont="1" applyFill="1" applyBorder="1" applyAlignment="1">
      <alignment horizontal="left" wrapText="1"/>
    </xf>
    <xf numFmtId="0" fontId="67" fillId="33" borderId="10" xfId="0" applyFont="1" applyFill="1" applyBorder="1" applyAlignment="1">
      <alignment horizontal="left" vertical="top" wrapText="1"/>
    </xf>
    <xf numFmtId="0" fontId="67" fillId="0" borderId="15" xfId="0" applyFont="1" applyFill="1" applyBorder="1" applyAlignment="1">
      <alignment horizontal="left" wrapText="1"/>
    </xf>
    <xf numFmtId="0" fontId="76" fillId="33" borderId="0" xfId="0" applyFont="1" applyFill="1" applyBorder="1" applyAlignment="1">
      <alignment horizontal="right"/>
    </xf>
    <xf numFmtId="0" fontId="76" fillId="0" borderId="0" xfId="0" applyFont="1" applyAlignment="1">
      <alignment horizontal="right"/>
    </xf>
    <xf numFmtId="49" fontId="67" fillId="35" borderId="16" xfId="0" applyNumberFormat="1" applyFont="1" applyFill="1" applyBorder="1" applyAlignment="1">
      <alignment horizontal="center" vertical="top"/>
    </xf>
    <xf numFmtId="0" fontId="77" fillId="34" borderId="13" xfId="0" applyFont="1" applyFill="1" applyBorder="1" applyAlignment="1">
      <alignment horizontal="center" wrapText="1"/>
    </xf>
    <xf numFmtId="0" fontId="77" fillId="34" borderId="12" xfId="0" applyFont="1" applyFill="1" applyBorder="1" applyAlignment="1">
      <alignment horizontal="center" wrapText="1"/>
    </xf>
    <xf numFmtId="0" fontId="84" fillId="33" borderId="0" xfId="0" applyFont="1" applyFill="1" applyBorder="1" applyAlignment="1">
      <alignment horizontal="right"/>
    </xf>
    <xf numFmtId="0" fontId="0" fillId="0" borderId="12" xfId="0" applyBorder="1" applyAlignment="1">
      <alignment/>
    </xf>
    <xf numFmtId="0" fontId="77" fillId="34" borderId="13" xfId="0" applyFont="1" applyFill="1" applyBorder="1" applyAlignment="1">
      <alignment horizontal="left" wrapText="1"/>
    </xf>
    <xf numFmtId="0" fontId="77" fillId="34" borderId="12" xfId="0" applyFont="1" applyFill="1" applyBorder="1" applyAlignment="1">
      <alignment horizontal="left" wrapText="1"/>
    </xf>
    <xf numFmtId="0" fontId="67" fillId="0" borderId="10" xfId="0" applyFont="1" applyFill="1" applyBorder="1" applyAlignment="1">
      <alignment horizontal="left" vertical="top" wrapText="1"/>
    </xf>
    <xf numFmtId="0" fontId="67" fillId="33" borderId="10" xfId="0" applyFont="1" applyFill="1" applyBorder="1" applyAlignment="1">
      <alignment horizontal="left" vertical="top" wrapText="1"/>
    </xf>
    <xf numFmtId="0" fontId="67" fillId="33" borderId="13" xfId="0" applyFont="1" applyFill="1" applyBorder="1" applyAlignment="1">
      <alignment horizontal="left" vertical="top" wrapText="1"/>
    </xf>
    <xf numFmtId="0" fontId="67" fillId="33" borderId="12" xfId="0" applyFont="1" applyFill="1" applyBorder="1" applyAlignment="1">
      <alignment horizontal="left" vertical="top" wrapText="1"/>
    </xf>
    <xf numFmtId="0" fontId="67" fillId="0" borderId="10" xfId="0" applyFont="1" applyFill="1" applyBorder="1" applyAlignment="1">
      <alignment horizontal="left" wrapText="1"/>
    </xf>
    <xf numFmtId="0" fontId="67" fillId="0" borderId="13" xfId="0" applyFont="1" applyFill="1" applyBorder="1" applyAlignment="1">
      <alignment horizontal="left" wrapText="1"/>
    </xf>
    <xf numFmtId="0" fontId="67" fillId="0" borderId="12" xfId="0" applyFont="1" applyFill="1" applyBorder="1" applyAlignment="1">
      <alignment horizontal="left" wrapText="1"/>
    </xf>
    <xf numFmtId="0" fontId="67" fillId="0" borderId="13" xfId="0" applyFont="1" applyFill="1" applyBorder="1" applyAlignment="1">
      <alignment horizontal="left" vertical="top" wrapText="1"/>
    </xf>
    <xf numFmtId="0" fontId="67" fillId="0" borderId="12"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showGridLines="0" workbookViewId="0" topLeftCell="A1">
      <selection activeCell="B7" sqref="B7"/>
    </sheetView>
  </sheetViews>
  <sheetFormatPr defaultColWidth="9.140625" defaultRowHeight="15"/>
  <cols>
    <col min="1" max="1" width="4.00390625" style="4" customWidth="1"/>
    <col min="2" max="2" width="130.140625" style="4" customWidth="1"/>
    <col min="3" max="16384" width="9.140625" style="4" customWidth="1"/>
  </cols>
  <sheetData>
    <row r="1" ht="18.75">
      <c r="A1" s="74" t="s">
        <v>366</v>
      </c>
    </row>
    <row r="2" spans="1:2" ht="15">
      <c r="A2" s="170" t="s">
        <v>537</v>
      </c>
      <c r="B2" s="170"/>
    </row>
    <row r="3" ht="14.25" customHeight="1">
      <c r="A3" s="72" t="s">
        <v>107</v>
      </c>
    </row>
    <row r="4" spans="1:2" ht="144.75" customHeight="1">
      <c r="A4" s="58" t="s">
        <v>106</v>
      </c>
      <c r="B4" s="101" t="s">
        <v>258</v>
      </c>
    </row>
    <row r="5" spans="1:2" ht="15" customHeight="1">
      <c r="A5" s="58"/>
      <c r="B5" s="61"/>
    </row>
    <row r="6" spans="1:2" ht="21" customHeight="1">
      <c r="A6" s="72" t="s">
        <v>259</v>
      </c>
      <c r="B6" s="61"/>
    </row>
    <row r="7" spans="1:2" ht="320.25" customHeight="1">
      <c r="A7" s="72"/>
      <c r="B7" s="61" t="s">
        <v>328</v>
      </c>
    </row>
    <row r="8" spans="1:2" ht="62.25" customHeight="1">
      <c r="A8" s="72"/>
      <c r="B8" s="61"/>
    </row>
    <row r="9" ht="14.25" customHeight="1">
      <c r="A9" s="59"/>
    </row>
    <row r="10" ht="15.75">
      <c r="A10" s="72" t="s">
        <v>108</v>
      </c>
    </row>
    <row r="11" ht="45.75" customHeight="1">
      <c r="B11" s="60" t="s">
        <v>260</v>
      </c>
    </row>
    <row r="12" ht="15">
      <c r="A12" s="58"/>
    </row>
    <row r="13" ht="15">
      <c r="A13" s="73" t="s">
        <v>87</v>
      </c>
    </row>
    <row r="14" ht="46.5" customHeight="1">
      <c r="B14" s="60" t="s">
        <v>109</v>
      </c>
    </row>
    <row r="15" ht="15">
      <c r="A15" s="58"/>
    </row>
    <row r="16" ht="15">
      <c r="A16" s="73" t="s">
        <v>261</v>
      </c>
    </row>
    <row r="17" ht="45" customHeight="1">
      <c r="B17" s="60" t="s">
        <v>262</v>
      </c>
    </row>
    <row r="18" ht="15.75">
      <c r="A18" s="59"/>
    </row>
    <row r="19" ht="15.75">
      <c r="A19" s="72" t="s">
        <v>213</v>
      </c>
    </row>
    <row r="20" ht="247.5" customHeight="1">
      <c r="B20" s="60" t="s">
        <v>318</v>
      </c>
    </row>
    <row r="21" ht="15">
      <c r="A21" s="62"/>
    </row>
    <row r="22" ht="15.75">
      <c r="A22" s="72" t="s">
        <v>110</v>
      </c>
    </row>
    <row r="23" ht="17.25" customHeight="1">
      <c r="B23" s="60" t="s">
        <v>263</v>
      </c>
    </row>
    <row r="24" ht="15">
      <c r="A24" s="58"/>
    </row>
    <row r="25" ht="15.75">
      <c r="A25" s="72" t="s">
        <v>88</v>
      </c>
    </row>
    <row r="26" ht="47.25" customHeight="1">
      <c r="B26" s="60" t="s">
        <v>329</v>
      </c>
    </row>
    <row r="27" ht="15">
      <c r="B27" s="60"/>
    </row>
    <row r="28" spans="1:2" s="108" customFormat="1" ht="15.75">
      <c r="A28" s="97" t="s">
        <v>331</v>
      </c>
      <c r="B28" s="107"/>
    </row>
    <row r="29" ht="123" customHeight="1">
      <c r="B29" s="60" t="s">
        <v>332</v>
      </c>
    </row>
    <row r="30" ht="15.75">
      <c r="A30" s="97" t="s">
        <v>257</v>
      </c>
    </row>
    <row r="31" ht="86.25" customHeight="1">
      <c r="B31" s="98" t="s">
        <v>319</v>
      </c>
    </row>
  </sheetData>
  <sheetProtection/>
  <mergeCells count="1">
    <mergeCell ref="A2:B2"/>
  </mergeCells>
  <printOptions/>
  <pageMargins left="0.7" right="0.5" top="0.75" bottom="0.59" header="0.25" footer="0.3"/>
  <pageSetup horizontalDpi="600" verticalDpi="600" orientation="landscape" scale="84" r:id="rId4"/>
  <headerFooter>
    <oddHeader>&amp;CHFS Care Coordination Claims Data (CCCD) Data Dictionary</oddHeader>
    <oddFooter>&amp;L&amp;F&amp;C&amp;A&amp;RPage &amp;P</oddFooter>
  </headerFooter>
  <rowBreaks count="2" manualBreakCount="2">
    <brk id="9" max="1" man="1"/>
    <brk id="24" max="1" man="1"/>
  </rowBreaks>
  <legacyDrawing r:id="rId3"/>
  <oleObjects>
    <oleObject progId="Acrobat Document" dvAspect="DVASPECT_ICON" shapeId="5853275" r:id="rId1"/>
    <oleObject progId="Acrobat Document" dvAspect="DVASPECT_ICON" shapeId="54434518" r:id="rId2"/>
  </oleObject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C4" sqref="C4"/>
    </sheetView>
  </sheetViews>
  <sheetFormatPr defaultColWidth="9.140625" defaultRowHeight="15"/>
  <cols>
    <col min="1" max="1" width="7.421875" style="4" customWidth="1"/>
    <col min="2" max="2" width="20.8515625" style="4" customWidth="1"/>
    <col min="3" max="3" width="12.28125" style="4" customWidth="1"/>
    <col min="4" max="6" width="8.7109375" style="4" customWidth="1"/>
    <col min="7" max="7" width="64.7109375" style="4" customWidth="1"/>
    <col min="8" max="8" width="9.7109375" style="9" bestFit="1" customWidth="1"/>
    <col min="9" max="9" width="9.140625" style="4" customWidth="1"/>
    <col min="10" max="16384" width="9.140625" style="4" customWidth="1"/>
  </cols>
  <sheetData>
    <row r="1" spans="1:10" ht="15">
      <c r="A1" s="63" t="s">
        <v>119</v>
      </c>
      <c r="B1" s="43"/>
      <c r="C1" s="43"/>
      <c r="D1" s="43"/>
      <c r="E1" s="43"/>
      <c r="F1" s="43"/>
      <c r="G1" s="170" t="str">
        <f>+'Main Claims'!G1:H1</f>
        <v>Last Update: January 15, 2014</v>
      </c>
      <c r="H1" s="170"/>
      <c r="I1" s="1"/>
      <c r="J1" s="1"/>
    </row>
    <row r="2" spans="1:11" ht="15">
      <c r="A2" s="51" t="s">
        <v>224</v>
      </c>
      <c r="B2" s="43"/>
      <c r="C2" s="43"/>
      <c r="D2" s="43"/>
      <c r="E2" s="43"/>
      <c r="F2" s="43"/>
      <c r="G2" s="170" t="s">
        <v>129</v>
      </c>
      <c r="H2" s="170"/>
      <c r="I2" s="68"/>
      <c r="J2" s="68"/>
      <c r="K2" s="68"/>
    </row>
    <row r="3" spans="1:8" ht="15">
      <c r="A3" s="69" t="s">
        <v>347</v>
      </c>
      <c r="B3" s="43"/>
      <c r="C3" s="43"/>
      <c r="D3" s="43"/>
      <c r="E3" s="43"/>
      <c r="F3" s="43"/>
      <c r="G3" s="45"/>
      <c r="H3" s="104"/>
    </row>
    <row r="4" spans="1:11" ht="24.75">
      <c r="A4" s="46" t="s">
        <v>6</v>
      </c>
      <c r="B4" s="46" t="s">
        <v>1</v>
      </c>
      <c r="C4" s="46" t="s">
        <v>355</v>
      </c>
      <c r="D4" s="46" t="s">
        <v>23</v>
      </c>
      <c r="E4" s="173" t="s">
        <v>339</v>
      </c>
      <c r="F4" s="174"/>
      <c r="G4" s="46" t="s">
        <v>9</v>
      </c>
      <c r="H4" s="46" t="s">
        <v>404</v>
      </c>
      <c r="I4" s="46" t="s">
        <v>414</v>
      </c>
      <c r="J4" s="11"/>
      <c r="K4" s="11"/>
    </row>
    <row r="5" spans="1:9" ht="24">
      <c r="A5" s="80">
        <v>1</v>
      </c>
      <c r="B5" s="81" t="s">
        <v>10</v>
      </c>
      <c r="C5" s="81" t="s">
        <v>21</v>
      </c>
      <c r="D5" s="81">
        <v>15</v>
      </c>
      <c r="E5" s="81">
        <v>1</v>
      </c>
      <c r="F5" s="81">
        <v>15</v>
      </c>
      <c r="G5" s="89" t="s">
        <v>265</v>
      </c>
      <c r="H5" s="89" t="s">
        <v>406</v>
      </c>
      <c r="I5" s="89" t="s">
        <v>407</v>
      </c>
    </row>
    <row r="6" spans="1:9" ht="24">
      <c r="A6" s="80">
        <f aca="true" t="shared" si="0" ref="A6:A11">+A5+1</f>
        <v>2</v>
      </c>
      <c r="B6" s="81" t="s">
        <v>11</v>
      </c>
      <c r="C6" s="81" t="s">
        <v>21</v>
      </c>
      <c r="D6" s="81">
        <v>2</v>
      </c>
      <c r="E6" s="81">
        <v>16</v>
      </c>
      <c r="F6" s="81">
        <v>17</v>
      </c>
      <c r="G6" s="89" t="s">
        <v>173</v>
      </c>
      <c r="H6" s="89" t="s">
        <v>406</v>
      </c>
      <c r="I6" s="89" t="s">
        <v>407</v>
      </c>
    </row>
    <row r="7" spans="1:9" ht="24">
      <c r="A7" s="80">
        <f t="shared" si="0"/>
        <v>3</v>
      </c>
      <c r="B7" s="81" t="s">
        <v>12</v>
      </c>
      <c r="C7" s="81" t="s">
        <v>21</v>
      </c>
      <c r="D7" s="81">
        <v>9</v>
      </c>
      <c r="E7" s="81">
        <v>18</v>
      </c>
      <c r="F7" s="81">
        <v>26</v>
      </c>
      <c r="G7" s="52" t="s">
        <v>172</v>
      </c>
      <c r="H7" s="89" t="s">
        <v>406</v>
      </c>
      <c r="I7" s="89" t="s">
        <v>407</v>
      </c>
    </row>
    <row r="8" spans="1:9" ht="24">
      <c r="A8" s="80">
        <f t="shared" si="0"/>
        <v>4</v>
      </c>
      <c r="B8" s="81" t="s">
        <v>13</v>
      </c>
      <c r="C8" s="82" t="s">
        <v>116</v>
      </c>
      <c r="D8" s="81">
        <v>10</v>
      </c>
      <c r="E8" s="81">
        <v>27</v>
      </c>
      <c r="F8" s="81">
        <v>36</v>
      </c>
      <c r="G8" s="52" t="s">
        <v>264</v>
      </c>
      <c r="H8" s="89" t="s">
        <v>406</v>
      </c>
      <c r="I8" s="89" t="s">
        <v>407</v>
      </c>
    </row>
    <row r="9" spans="1:9" ht="15">
      <c r="A9" s="80">
        <f t="shared" si="0"/>
        <v>5</v>
      </c>
      <c r="B9" s="81" t="s">
        <v>208</v>
      </c>
      <c r="C9" s="81" t="s">
        <v>22</v>
      </c>
      <c r="D9" s="81" t="s">
        <v>131</v>
      </c>
      <c r="E9" s="81">
        <v>37</v>
      </c>
      <c r="F9" s="81">
        <v>47</v>
      </c>
      <c r="G9" s="82" t="s">
        <v>278</v>
      </c>
      <c r="H9" s="89" t="s">
        <v>406</v>
      </c>
      <c r="I9" s="89" t="s">
        <v>407</v>
      </c>
    </row>
    <row r="10" spans="1:9" ht="15">
      <c r="A10" s="80">
        <f t="shared" si="0"/>
        <v>6</v>
      </c>
      <c r="B10" s="81" t="s">
        <v>277</v>
      </c>
      <c r="C10" s="81" t="s">
        <v>22</v>
      </c>
      <c r="D10" s="81" t="s">
        <v>131</v>
      </c>
      <c r="E10" s="81">
        <v>48</v>
      </c>
      <c r="F10" s="81">
        <v>58</v>
      </c>
      <c r="G10" s="82" t="s">
        <v>279</v>
      </c>
      <c r="H10" s="89" t="s">
        <v>407</v>
      </c>
      <c r="I10" s="89" t="s">
        <v>407</v>
      </c>
    </row>
    <row r="11" spans="1:9" ht="15">
      <c r="A11" s="80">
        <f t="shared" si="0"/>
        <v>7</v>
      </c>
      <c r="B11" s="81" t="s">
        <v>78</v>
      </c>
      <c r="C11" s="81" t="s">
        <v>21</v>
      </c>
      <c r="D11" s="81">
        <v>1</v>
      </c>
      <c r="E11" s="81">
        <v>59</v>
      </c>
      <c r="F11" s="81">
        <v>59</v>
      </c>
      <c r="G11" s="82" t="s">
        <v>209</v>
      </c>
      <c r="H11" s="89" t="s">
        <v>407</v>
      </c>
      <c r="I11" s="89" t="s">
        <v>407</v>
      </c>
    </row>
    <row r="12" spans="1:7" ht="15">
      <c r="A12" s="53"/>
      <c r="B12" s="53"/>
      <c r="C12" s="53"/>
      <c r="D12" s="53"/>
      <c r="E12" s="53"/>
      <c r="F12" s="53"/>
      <c r="G12" s="53"/>
    </row>
    <row r="13" spans="1:7" ht="15">
      <c r="A13" s="57" t="s">
        <v>79</v>
      </c>
      <c r="B13" s="53"/>
      <c r="C13" s="53"/>
      <c r="D13" s="53"/>
      <c r="E13" s="53"/>
      <c r="F13" s="53"/>
      <c r="G13" s="53"/>
    </row>
  </sheetData>
  <sheetProtection/>
  <mergeCells count="3">
    <mergeCell ref="G1:H1"/>
    <mergeCell ref="G2:H2"/>
    <mergeCell ref="E4:F4"/>
  </mergeCells>
  <printOptions/>
  <pageMargins left="0.7" right="0.38"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xl/worksheets/sheet11.xml><?xml version="1.0" encoding="utf-8"?>
<worksheet xmlns="http://schemas.openxmlformats.org/spreadsheetml/2006/main" xmlns:r="http://schemas.openxmlformats.org/officeDocument/2006/relationships">
  <dimension ref="A1:I41"/>
  <sheetViews>
    <sheetView workbookViewId="0" topLeftCell="A1">
      <selection activeCell="G11" sqref="G11"/>
    </sheetView>
  </sheetViews>
  <sheetFormatPr defaultColWidth="9.140625" defaultRowHeight="15"/>
  <cols>
    <col min="1" max="1" width="7.421875" style="4" customWidth="1"/>
    <col min="2" max="2" width="21.140625" style="4" customWidth="1"/>
    <col min="3" max="3" width="10.421875" style="4" customWidth="1"/>
    <col min="4" max="6" width="8.57421875" style="4" customWidth="1"/>
    <col min="7" max="7" width="65.7109375" style="4" customWidth="1"/>
    <col min="8" max="8" width="9.7109375" style="4" bestFit="1" customWidth="1"/>
    <col min="9" max="16384" width="9.140625" style="4" customWidth="1"/>
  </cols>
  <sheetData>
    <row r="1" spans="1:8" ht="15">
      <c r="A1" s="64" t="s">
        <v>119</v>
      </c>
      <c r="B1" s="49"/>
      <c r="C1" s="49"/>
      <c r="D1" s="49"/>
      <c r="E1" s="49"/>
      <c r="F1" s="49"/>
      <c r="G1" s="170" t="str">
        <f>+'Main Claims'!G1:H1</f>
        <v>Last Update: January 15, 2014</v>
      </c>
      <c r="H1" s="170"/>
    </row>
    <row r="2" spans="1:8" ht="15">
      <c r="A2" s="50" t="s">
        <v>218</v>
      </c>
      <c r="B2" s="49"/>
      <c r="C2" s="49"/>
      <c r="D2" s="49"/>
      <c r="E2" s="49"/>
      <c r="F2" s="49"/>
      <c r="G2" s="170" t="s">
        <v>129</v>
      </c>
      <c r="H2" s="170"/>
    </row>
    <row r="3" spans="1:8" ht="15">
      <c r="A3" s="71" t="s">
        <v>348</v>
      </c>
      <c r="B3" s="49"/>
      <c r="C3" s="49"/>
      <c r="D3" s="49"/>
      <c r="E3" s="49"/>
      <c r="F3" s="49"/>
      <c r="G3" s="49"/>
      <c r="H3" s="103"/>
    </row>
    <row r="4" spans="1:9" ht="24.75">
      <c r="A4" s="46" t="s">
        <v>6</v>
      </c>
      <c r="B4" s="46" t="s">
        <v>1</v>
      </c>
      <c r="C4" s="46" t="s">
        <v>355</v>
      </c>
      <c r="D4" s="46" t="s">
        <v>23</v>
      </c>
      <c r="E4" s="173" t="s">
        <v>339</v>
      </c>
      <c r="F4" s="174"/>
      <c r="G4" s="46" t="s">
        <v>9</v>
      </c>
      <c r="H4" s="46" t="s">
        <v>404</v>
      </c>
      <c r="I4" s="46" t="s">
        <v>414</v>
      </c>
    </row>
    <row r="5" spans="1:9" ht="36">
      <c r="A5" s="79">
        <v>1</v>
      </c>
      <c r="B5" s="80" t="s">
        <v>10</v>
      </c>
      <c r="C5" s="79" t="s">
        <v>21</v>
      </c>
      <c r="D5" s="79">
        <v>15</v>
      </c>
      <c r="E5" s="79">
        <v>1</v>
      </c>
      <c r="F5" s="79">
        <v>15</v>
      </c>
      <c r="G5" s="159" t="s">
        <v>522</v>
      </c>
      <c r="H5" s="89" t="s">
        <v>406</v>
      </c>
      <c r="I5" s="52" t="s">
        <v>406</v>
      </c>
    </row>
    <row r="6" spans="1:9" ht="36">
      <c r="A6" s="79">
        <f>+A5+1</f>
        <v>2</v>
      </c>
      <c r="B6" s="80" t="s">
        <v>11</v>
      </c>
      <c r="C6" s="79" t="s">
        <v>21</v>
      </c>
      <c r="D6" s="79">
        <v>2</v>
      </c>
      <c r="E6" s="79">
        <v>16</v>
      </c>
      <c r="F6" s="79">
        <v>17</v>
      </c>
      <c r="G6" s="153" t="s">
        <v>526</v>
      </c>
      <c r="H6" s="89" t="s">
        <v>406</v>
      </c>
      <c r="I6" s="153" t="s">
        <v>406</v>
      </c>
    </row>
    <row r="7" spans="1:9" ht="24">
      <c r="A7" s="79">
        <f aca="true" t="shared" si="0" ref="A7:A36">+A6+1</f>
        <v>3</v>
      </c>
      <c r="B7" s="80" t="s">
        <v>12</v>
      </c>
      <c r="C7" s="79" t="s">
        <v>21</v>
      </c>
      <c r="D7" s="79">
        <v>9</v>
      </c>
      <c r="E7" s="79">
        <v>18</v>
      </c>
      <c r="F7" s="79">
        <v>26</v>
      </c>
      <c r="G7" s="52" t="s">
        <v>172</v>
      </c>
      <c r="H7" s="89" t="s">
        <v>406</v>
      </c>
      <c r="I7" s="52" t="s">
        <v>406</v>
      </c>
    </row>
    <row r="8" spans="1:9" ht="36">
      <c r="A8" s="79">
        <f t="shared" si="0"/>
        <v>4</v>
      </c>
      <c r="B8" s="80" t="s">
        <v>13</v>
      </c>
      <c r="C8" s="52" t="s">
        <v>116</v>
      </c>
      <c r="D8" s="79">
        <v>10</v>
      </c>
      <c r="E8" s="79">
        <v>27</v>
      </c>
      <c r="F8" s="79">
        <v>36</v>
      </c>
      <c r="G8" s="154" t="s">
        <v>523</v>
      </c>
      <c r="H8" s="89" t="s">
        <v>406</v>
      </c>
      <c r="I8" s="52" t="s">
        <v>406</v>
      </c>
    </row>
    <row r="9" spans="1:9" ht="24">
      <c r="A9" s="79">
        <f t="shared" si="0"/>
        <v>5</v>
      </c>
      <c r="B9" s="80" t="s">
        <v>3</v>
      </c>
      <c r="C9" s="52" t="s">
        <v>116</v>
      </c>
      <c r="D9" s="79">
        <v>10</v>
      </c>
      <c r="E9" s="79">
        <v>37</v>
      </c>
      <c r="F9" s="79">
        <v>46</v>
      </c>
      <c r="G9" s="154" t="s">
        <v>524</v>
      </c>
      <c r="H9" s="89" t="s">
        <v>407</v>
      </c>
      <c r="I9" s="52" t="s">
        <v>406</v>
      </c>
    </row>
    <row r="10" spans="1:9" ht="36">
      <c r="A10" s="79">
        <v>7</v>
      </c>
      <c r="B10" s="80" t="s">
        <v>14</v>
      </c>
      <c r="C10" s="79" t="s">
        <v>21</v>
      </c>
      <c r="D10" s="79">
        <v>3</v>
      </c>
      <c r="E10" s="79">
        <v>47</v>
      </c>
      <c r="F10" s="79">
        <v>49</v>
      </c>
      <c r="G10" s="52" t="s">
        <v>237</v>
      </c>
      <c r="H10" s="89" t="s">
        <v>407</v>
      </c>
      <c r="I10" s="52" t="s">
        <v>407</v>
      </c>
    </row>
    <row r="11" spans="1:9" ht="36">
      <c r="A11" s="79">
        <f t="shared" si="0"/>
        <v>8</v>
      </c>
      <c r="B11" s="80" t="s">
        <v>15</v>
      </c>
      <c r="C11" s="79" t="s">
        <v>21</v>
      </c>
      <c r="D11" s="79">
        <v>1</v>
      </c>
      <c r="E11" s="79">
        <v>50</v>
      </c>
      <c r="F11" s="79">
        <v>50</v>
      </c>
      <c r="G11" s="168" t="s">
        <v>527</v>
      </c>
      <c r="H11" s="89" t="s">
        <v>407</v>
      </c>
      <c r="I11" s="153" t="s">
        <v>406</v>
      </c>
    </row>
    <row r="12" spans="1:9" ht="24">
      <c r="A12" s="79">
        <f t="shared" si="0"/>
        <v>9</v>
      </c>
      <c r="B12" s="80" t="s">
        <v>16</v>
      </c>
      <c r="C12" s="79" t="s">
        <v>21</v>
      </c>
      <c r="D12" s="79">
        <v>12</v>
      </c>
      <c r="E12" s="79">
        <v>51</v>
      </c>
      <c r="F12" s="79">
        <v>62</v>
      </c>
      <c r="G12" s="159" t="s">
        <v>531</v>
      </c>
      <c r="H12" s="89" t="s">
        <v>407</v>
      </c>
      <c r="I12" s="52" t="s">
        <v>406</v>
      </c>
    </row>
    <row r="13" spans="1:9" ht="36">
      <c r="A13" s="79">
        <f t="shared" si="0"/>
        <v>10</v>
      </c>
      <c r="B13" s="80" t="s">
        <v>0</v>
      </c>
      <c r="C13" s="79" t="s">
        <v>21</v>
      </c>
      <c r="D13" s="79">
        <v>3</v>
      </c>
      <c r="E13" s="79">
        <v>63</v>
      </c>
      <c r="F13" s="79">
        <v>65</v>
      </c>
      <c r="G13" s="52" t="s">
        <v>238</v>
      </c>
      <c r="H13" s="89" t="s">
        <v>407</v>
      </c>
      <c r="I13" s="153" t="s">
        <v>407</v>
      </c>
    </row>
    <row r="14" spans="1:9" ht="30" customHeight="1">
      <c r="A14" s="79">
        <f t="shared" si="0"/>
        <v>11</v>
      </c>
      <c r="B14" s="80" t="s">
        <v>17</v>
      </c>
      <c r="C14" s="79" t="s">
        <v>21</v>
      </c>
      <c r="D14" s="79">
        <v>1</v>
      </c>
      <c r="E14" s="79">
        <v>66</v>
      </c>
      <c r="F14" s="79">
        <v>66</v>
      </c>
      <c r="G14" s="52" t="s">
        <v>239</v>
      </c>
      <c r="H14" s="89" t="s">
        <v>407</v>
      </c>
      <c r="I14" s="52" t="s">
        <v>406</v>
      </c>
    </row>
    <row r="15" spans="1:9" ht="36">
      <c r="A15" s="79">
        <f t="shared" si="0"/>
        <v>12</v>
      </c>
      <c r="B15" s="80" t="s">
        <v>18</v>
      </c>
      <c r="C15" s="79" t="s">
        <v>21</v>
      </c>
      <c r="D15" s="79">
        <v>2</v>
      </c>
      <c r="E15" s="79">
        <v>67</v>
      </c>
      <c r="F15" s="79">
        <v>68</v>
      </c>
      <c r="G15" s="154" t="s">
        <v>525</v>
      </c>
      <c r="H15" s="89" t="s">
        <v>407</v>
      </c>
      <c r="I15" s="52" t="s">
        <v>407</v>
      </c>
    </row>
    <row r="16" spans="1:9" ht="15">
      <c r="A16" s="79">
        <f t="shared" si="0"/>
        <v>13</v>
      </c>
      <c r="B16" s="80" t="s">
        <v>19</v>
      </c>
      <c r="C16" s="79" t="s">
        <v>21</v>
      </c>
      <c r="D16" s="79">
        <v>16</v>
      </c>
      <c r="E16" s="79">
        <v>69</v>
      </c>
      <c r="F16" s="79">
        <v>84</v>
      </c>
      <c r="G16" s="52" t="s">
        <v>362</v>
      </c>
      <c r="H16" s="89" t="s">
        <v>407</v>
      </c>
      <c r="I16" s="52" t="s">
        <v>407</v>
      </c>
    </row>
    <row r="17" spans="1:9" ht="36">
      <c r="A17" s="79">
        <f t="shared" si="0"/>
        <v>14</v>
      </c>
      <c r="B17" s="81" t="s">
        <v>308</v>
      </c>
      <c r="C17" s="79" t="s">
        <v>21</v>
      </c>
      <c r="D17" s="79">
        <v>1</v>
      </c>
      <c r="E17" s="79">
        <v>85</v>
      </c>
      <c r="F17" s="79">
        <v>85</v>
      </c>
      <c r="G17" s="52" t="s">
        <v>270</v>
      </c>
      <c r="H17" s="89" t="s">
        <v>407</v>
      </c>
      <c r="I17" s="52" t="s">
        <v>407</v>
      </c>
    </row>
    <row r="18" spans="1:9" ht="60">
      <c r="A18" s="79">
        <f t="shared" si="0"/>
        <v>15</v>
      </c>
      <c r="B18" s="80" t="s">
        <v>122</v>
      </c>
      <c r="C18" s="79" t="s">
        <v>21</v>
      </c>
      <c r="D18" s="79">
        <v>11</v>
      </c>
      <c r="E18" s="79">
        <v>86</v>
      </c>
      <c r="F18" s="79">
        <v>96</v>
      </c>
      <c r="G18" s="160" t="s">
        <v>532</v>
      </c>
      <c r="H18" s="89" t="s">
        <v>407</v>
      </c>
      <c r="I18" s="52" t="s">
        <v>406</v>
      </c>
    </row>
    <row r="19" spans="1:9" ht="15">
      <c r="A19" s="79">
        <f t="shared" si="0"/>
        <v>16</v>
      </c>
      <c r="B19" s="80" t="s">
        <v>123</v>
      </c>
      <c r="C19" s="79" t="s">
        <v>22</v>
      </c>
      <c r="D19" s="79" t="s">
        <v>134</v>
      </c>
      <c r="E19" s="79">
        <v>97</v>
      </c>
      <c r="F19" s="79">
        <v>99</v>
      </c>
      <c r="G19" s="52" t="s">
        <v>170</v>
      </c>
      <c r="H19" s="89" t="s">
        <v>407</v>
      </c>
      <c r="I19" s="52" t="s">
        <v>406</v>
      </c>
    </row>
    <row r="20" spans="1:9" ht="15">
      <c r="A20" s="79">
        <f t="shared" si="0"/>
        <v>17</v>
      </c>
      <c r="B20" s="81" t="s">
        <v>4</v>
      </c>
      <c r="C20" s="79" t="s">
        <v>22</v>
      </c>
      <c r="D20" s="79" t="s">
        <v>133</v>
      </c>
      <c r="E20" s="79">
        <v>100</v>
      </c>
      <c r="F20" s="79">
        <v>109</v>
      </c>
      <c r="G20" s="166" t="s">
        <v>540</v>
      </c>
      <c r="H20" s="89" t="s">
        <v>407</v>
      </c>
      <c r="I20" s="52" t="s">
        <v>407</v>
      </c>
    </row>
    <row r="21" spans="1:9" ht="24">
      <c r="A21" s="79">
        <f t="shared" si="0"/>
        <v>18</v>
      </c>
      <c r="B21" s="89" t="s">
        <v>24</v>
      </c>
      <c r="C21" s="79" t="s">
        <v>21</v>
      </c>
      <c r="D21" s="79">
        <v>3</v>
      </c>
      <c r="E21" s="79">
        <v>110</v>
      </c>
      <c r="F21" s="79">
        <v>112</v>
      </c>
      <c r="G21" s="52" t="s">
        <v>246</v>
      </c>
      <c r="H21" s="89" t="s">
        <v>407</v>
      </c>
      <c r="I21" s="52" t="s">
        <v>407</v>
      </c>
    </row>
    <row r="22" spans="1:9" ht="24">
      <c r="A22" s="79">
        <f t="shared" si="0"/>
        <v>19</v>
      </c>
      <c r="B22" s="80" t="s">
        <v>25</v>
      </c>
      <c r="C22" s="79" t="s">
        <v>21</v>
      </c>
      <c r="D22" s="79">
        <v>12</v>
      </c>
      <c r="E22" s="79">
        <v>113</v>
      </c>
      <c r="F22" s="79">
        <v>124</v>
      </c>
      <c r="G22" s="52" t="s">
        <v>204</v>
      </c>
      <c r="H22" s="89" t="s">
        <v>407</v>
      </c>
      <c r="I22" s="52" t="s">
        <v>407</v>
      </c>
    </row>
    <row r="23" spans="1:9" ht="15">
      <c r="A23" s="79">
        <f t="shared" si="0"/>
        <v>20</v>
      </c>
      <c r="B23" s="80" t="s">
        <v>7</v>
      </c>
      <c r="C23" s="79" t="s">
        <v>21</v>
      </c>
      <c r="D23" s="79">
        <v>10</v>
      </c>
      <c r="E23" s="79">
        <v>125</v>
      </c>
      <c r="F23" s="79">
        <v>134</v>
      </c>
      <c r="G23" s="52" t="s">
        <v>196</v>
      </c>
      <c r="H23" s="89" t="s">
        <v>407</v>
      </c>
      <c r="I23" s="52" t="s">
        <v>406</v>
      </c>
    </row>
    <row r="24" spans="1:9" ht="15">
      <c r="A24" s="79">
        <f t="shared" si="0"/>
        <v>21</v>
      </c>
      <c r="B24" s="80" t="s">
        <v>124</v>
      </c>
      <c r="C24" s="79" t="s">
        <v>21</v>
      </c>
      <c r="D24" s="79">
        <v>12</v>
      </c>
      <c r="E24" s="79">
        <v>135</v>
      </c>
      <c r="F24" s="79">
        <v>146</v>
      </c>
      <c r="G24" s="52" t="s">
        <v>360</v>
      </c>
      <c r="H24" s="89" t="s">
        <v>407</v>
      </c>
      <c r="I24" s="52" t="s">
        <v>406</v>
      </c>
    </row>
    <row r="25" spans="1:9" ht="15">
      <c r="A25" s="79">
        <f t="shared" si="0"/>
        <v>22</v>
      </c>
      <c r="B25" s="80" t="s">
        <v>26</v>
      </c>
      <c r="C25" s="79" t="s">
        <v>21</v>
      </c>
      <c r="D25" s="79">
        <v>12</v>
      </c>
      <c r="E25" s="79">
        <v>147</v>
      </c>
      <c r="F25" s="79">
        <v>158</v>
      </c>
      <c r="G25" s="52" t="s">
        <v>195</v>
      </c>
      <c r="H25" s="89" t="s">
        <v>407</v>
      </c>
      <c r="I25" s="52" t="s">
        <v>407</v>
      </c>
    </row>
    <row r="26" spans="1:9" ht="36">
      <c r="A26" s="79">
        <f t="shared" si="0"/>
        <v>23</v>
      </c>
      <c r="B26" s="81" t="s">
        <v>2</v>
      </c>
      <c r="C26" s="79" t="s">
        <v>21</v>
      </c>
      <c r="D26" s="79">
        <v>1</v>
      </c>
      <c r="E26" s="79">
        <v>159</v>
      </c>
      <c r="F26" s="79">
        <v>159</v>
      </c>
      <c r="G26" s="52" t="s">
        <v>330</v>
      </c>
      <c r="H26" s="89" t="s">
        <v>407</v>
      </c>
      <c r="I26" s="52" t="s">
        <v>406</v>
      </c>
    </row>
    <row r="27" spans="1:9" ht="36">
      <c r="A27" s="79">
        <f t="shared" si="0"/>
        <v>24</v>
      </c>
      <c r="B27" s="81" t="s">
        <v>27</v>
      </c>
      <c r="C27" s="79" t="s">
        <v>21</v>
      </c>
      <c r="D27" s="79">
        <v>2</v>
      </c>
      <c r="E27" s="79">
        <v>160</v>
      </c>
      <c r="F27" s="79">
        <v>161</v>
      </c>
      <c r="G27" s="157" t="s">
        <v>529</v>
      </c>
      <c r="H27" s="89" t="s">
        <v>407</v>
      </c>
      <c r="I27" s="52" t="s">
        <v>406</v>
      </c>
    </row>
    <row r="28" spans="1:9" ht="15">
      <c r="A28" s="79">
        <f t="shared" si="0"/>
        <v>25</v>
      </c>
      <c r="B28" s="81" t="s">
        <v>28</v>
      </c>
      <c r="C28" s="79" t="s">
        <v>22</v>
      </c>
      <c r="D28" s="79" t="s">
        <v>135</v>
      </c>
      <c r="E28" s="79">
        <v>162</v>
      </c>
      <c r="F28" s="79">
        <v>163</v>
      </c>
      <c r="G28" s="52" t="s">
        <v>232</v>
      </c>
      <c r="H28" s="89" t="s">
        <v>407</v>
      </c>
      <c r="I28" s="52" t="s">
        <v>407</v>
      </c>
    </row>
    <row r="29" spans="1:9" ht="24">
      <c r="A29" s="79">
        <f t="shared" si="0"/>
        <v>26</v>
      </c>
      <c r="B29" s="81" t="s">
        <v>29</v>
      </c>
      <c r="C29" s="79" t="s">
        <v>21</v>
      </c>
      <c r="D29" s="79">
        <v>1</v>
      </c>
      <c r="E29" s="79">
        <v>164</v>
      </c>
      <c r="F29" s="79">
        <v>164</v>
      </c>
      <c r="G29" s="52" t="s">
        <v>247</v>
      </c>
      <c r="H29" s="89" t="s">
        <v>407</v>
      </c>
      <c r="I29" s="52" t="s">
        <v>406</v>
      </c>
    </row>
    <row r="30" spans="1:9" ht="24">
      <c r="A30" s="79">
        <f t="shared" si="0"/>
        <v>27</v>
      </c>
      <c r="B30" s="81" t="s">
        <v>30</v>
      </c>
      <c r="C30" s="52" t="s">
        <v>116</v>
      </c>
      <c r="D30" s="79">
        <v>10</v>
      </c>
      <c r="E30" s="79">
        <v>165</v>
      </c>
      <c r="F30" s="79">
        <v>174</v>
      </c>
      <c r="G30" s="52" t="s">
        <v>178</v>
      </c>
      <c r="H30" s="89" t="s">
        <v>407</v>
      </c>
      <c r="I30" s="52" t="s">
        <v>407</v>
      </c>
    </row>
    <row r="31" spans="1:9" ht="15">
      <c r="A31" s="79">
        <f t="shared" si="0"/>
        <v>28</v>
      </c>
      <c r="B31" s="81" t="s">
        <v>31</v>
      </c>
      <c r="C31" s="79" t="s">
        <v>21</v>
      </c>
      <c r="D31" s="79">
        <v>15</v>
      </c>
      <c r="E31" s="79">
        <v>175</v>
      </c>
      <c r="F31" s="79">
        <v>189</v>
      </c>
      <c r="G31" s="52" t="s">
        <v>197</v>
      </c>
      <c r="H31" s="89" t="s">
        <v>407</v>
      </c>
      <c r="I31" s="156" t="s">
        <v>407</v>
      </c>
    </row>
    <row r="32" spans="1:9" ht="15">
      <c r="A32" s="79">
        <f t="shared" si="0"/>
        <v>29</v>
      </c>
      <c r="B32" s="81" t="s">
        <v>125</v>
      </c>
      <c r="C32" s="79" t="s">
        <v>21</v>
      </c>
      <c r="D32" s="79">
        <v>30</v>
      </c>
      <c r="E32" s="79">
        <v>190</v>
      </c>
      <c r="F32" s="79">
        <v>219</v>
      </c>
      <c r="G32" s="52" t="s">
        <v>181</v>
      </c>
      <c r="H32" s="89" t="s">
        <v>407</v>
      </c>
      <c r="I32" s="156" t="s">
        <v>406</v>
      </c>
    </row>
    <row r="33" spans="1:9" ht="15">
      <c r="A33" s="79">
        <v>30</v>
      </c>
      <c r="B33" s="81" t="s">
        <v>32</v>
      </c>
      <c r="C33" s="79" t="s">
        <v>21</v>
      </c>
      <c r="D33" s="79">
        <v>5</v>
      </c>
      <c r="E33" s="79">
        <v>220</v>
      </c>
      <c r="F33" s="79">
        <v>224</v>
      </c>
      <c r="G33" s="52" t="s">
        <v>205</v>
      </c>
      <c r="H33" s="89" t="s">
        <v>407</v>
      </c>
      <c r="I33" s="156" t="s">
        <v>406</v>
      </c>
    </row>
    <row r="34" spans="1:9" ht="24">
      <c r="A34" s="79">
        <f t="shared" si="0"/>
        <v>31</v>
      </c>
      <c r="B34" s="81" t="s">
        <v>126</v>
      </c>
      <c r="C34" s="79" t="s">
        <v>21</v>
      </c>
      <c r="D34" s="79">
        <v>10</v>
      </c>
      <c r="E34" s="79">
        <v>225</v>
      </c>
      <c r="F34" s="79">
        <v>234</v>
      </c>
      <c r="G34" s="52" t="s">
        <v>206</v>
      </c>
      <c r="H34" s="89" t="s">
        <v>407</v>
      </c>
      <c r="I34" s="156" t="s">
        <v>406</v>
      </c>
    </row>
    <row r="35" spans="1:9" ht="24">
      <c r="A35" s="79">
        <f t="shared" si="0"/>
        <v>32</v>
      </c>
      <c r="B35" s="81" t="s">
        <v>127</v>
      </c>
      <c r="C35" s="79" t="s">
        <v>21</v>
      </c>
      <c r="D35" s="79">
        <v>1</v>
      </c>
      <c r="E35" s="79">
        <v>235</v>
      </c>
      <c r="F35" s="79">
        <v>235</v>
      </c>
      <c r="G35" s="52" t="s">
        <v>177</v>
      </c>
      <c r="H35" s="89" t="s">
        <v>407</v>
      </c>
      <c r="I35" s="156" t="s">
        <v>406</v>
      </c>
    </row>
    <row r="36" spans="1:9" ht="24">
      <c r="A36" s="79">
        <f t="shared" si="0"/>
        <v>33</v>
      </c>
      <c r="B36" s="81" t="s">
        <v>128</v>
      </c>
      <c r="C36" s="79" t="s">
        <v>21</v>
      </c>
      <c r="D36" s="79">
        <v>6</v>
      </c>
      <c r="E36" s="79">
        <v>236</v>
      </c>
      <c r="F36" s="79">
        <v>241</v>
      </c>
      <c r="G36" s="52" t="s">
        <v>180</v>
      </c>
      <c r="H36" s="89" t="s">
        <v>407</v>
      </c>
      <c r="I36" s="156" t="s">
        <v>406</v>
      </c>
    </row>
    <row r="37" spans="1:9" ht="24.75">
      <c r="A37" s="80">
        <v>34</v>
      </c>
      <c r="B37" s="89" t="s">
        <v>333</v>
      </c>
      <c r="C37" s="80" t="s">
        <v>22</v>
      </c>
      <c r="D37" s="80" t="s">
        <v>131</v>
      </c>
      <c r="E37" s="80">
        <v>242</v>
      </c>
      <c r="F37" s="114">
        <v>252</v>
      </c>
      <c r="G37" s="90" t="s">
        <v>338</v>
      </c>
      <c r="H37" s="89" t="s">
        <v>407</v>
      </c>
      <c r="I37" s="156" t="s">
        <v>407</v>
      </c>
    </row>
    <row r="38" spans="1:9" ht="36">
      <c r="A38" s="80">
        <v>35</v>
      </c>
      <c r="B38" s="80" t="s">
        <v>5</v>
      </c>
      <c r="C38" s="80" t="s">
        <v>22</v>
      </c>
      <c r="D38" s="80" t="s">
        <v>131</v>
      </c>
      <c r="E38" s="80">
        <v>253</v>
      </c>
      <c r="F38" s="80">
        <v>263</v>
      </c>
      <c r="G38" s="153" t="s">
        <v>528</v>
      </c>
      <c r="H38" s="89" t="s">
        <v>407</v>
      </c>
      <c r="I38" s="156" t="s">
        <v>407</v>
      </c>
    </row>
    <row r="40" ht="15.75">
      <c r="G40" s="7"/>
    </row>
    <row r="41" ht="15">
      <c r="G41" s="93"/>
    </row>
  </sheetData>
  <sheetProtection/>
  <mergeCells count="3">
    <mergeCell ref="G1:H1"/>
    <mergeCell ref="G2:H2"/>
    <mergeCell ref="E4:F4"/>
  </mergeCells>
  <printOptions/>
  <pageMargins left="0.19" right="0.16" top="0.75" bottom="0.75" header="0.3" footer="0.3"/>
  <pageSetup horizontalDpi="600" verticalDpi="600" orientation="landscape" scale="89" r:id="rId1"/>
  <headerFooter>
    <oddHeader>&amp;CHFS Care Coordination Claims Data (CCCD) Data Dictionary
</oddHeader>
    <oddFooter>&amp;L&amp;F&amp;C&amp;A&amp;RPage &amp;P</oddFooter>
  </headerFooter>
</worksheet>
</file>

<file path=xl/worksheets/sheet12.xml><?xml version="1.0" encoding="utf-8"?>
<worksheet xmlns="http://schemas.openxmlformats.org/spreadsheetml/2006/main" xmlns:r="http://schemas.openxmlformats.org/officeDocument/2006/relationships">
  <dimension ref="A1:J43"/>
  <sheetViews>
    <sheetView workbookViewId="0" topLeftCell="A4">
      <selection activeCell="G24" sqref="G24"/>
    </sheetView>
  </sheetViews>
  <sheetFormatPr defaultColWidth="9.140625" defaultRowHeight="15"/>
  <cols>
    <col min="1" max="1" width="7.421875" style="38" customWidth="1"/>
    <col min="2" max="2" width="28.140625" style="38" customWidth="1"/>
    <col min="3" max="3" width="10.421875" style="38" customWidth="1"/>
    <col min="4" max="6" width="8.00390625" style="38" customWidth="1"/>
    <col min="7" max="7" width="76.7109375" style="38" bestFit="1" customWidth="1"/>
    <col min="8" max="8" width="7.28125" style="9" customWidth="1"/>
    <col min="9" max="16384" width="9.140625" style="39" customWidth="1"/>
  </cols>
  <sheetData>
    <row r="1" spans="1:8" s="4" customFormat="1" ht="15">
      <c r="A1" s="64" t="s">
        <v>119</v>
      </c>
      <c r="B1" s="43"/>
      <c r="C1" s="43"/>
      <c r="D1" s="43"/>
      <c r="E1" s="43"/>
      <c r="F1" s="43"/>
      <c r="G1" s="170" t="str">
        <f>+'Main Claims'!G1:H1</f>
        <v>Last Update: January 15, 2014</v>
      </c>
      <c r="H1" s="170"/>
    </row>
    <row r="2" spans="1:8" s="4" customFormat="1" ht="15">
      <c r="A2" s="51" t="s">
        <v>96</v>
      </c>
      <c r="B2" s="43"/>
      <c r="C2" s="43"/>
      <c r="D2" s="43"/>
      <c r="E2" s="43"/>
      <c r="F2" s="43"/>
      <c r="G2" s="170" t="s">
        <v>129</v>
      </c>
      <c r="H2" s="170"/>
    </row>
    <row r="3" spans="1:8" s="4" customFormat="1" ht="15">
      <c r="A3" s="71" t="s">
        <v>349</v>
      </c>
      <c r="B3" s="43"/>
      <c r="C3" s="43"/>
      <c r="D3" s="43"/>
      <c r="E3" s="43"/>
      <c r="F3" s="43"/>
      <c r="G3" s="45"/>
      <c r="H3" s="106"/>
    </row>
    <row r="4" spans="1:9" s="4" customFormat="1" ht="24.75">
      <c r="A4" s="46" t="s">
        <v>6</v>
      </c>
      <c r="B4" s="46" t="s">
        <v>1</v>
      </c>
      <c r="C4" s="46" t="s">
        <v>355</v>
      </c>
      <c r="D4" s="46" t="s">
        <v>23</v>
      </c>
      <c r="E4" s="173" t="s">
        <v>339</v>
      </c>
      <c r="F4" s="174"/>
      <c r="G4" s="46" t="s">
        <v>9</v>
      </c>
      <c r="H4" s="46" t="s">
        <v>404</v>
      </c>
      <c r="I4" s="46" t="s">
        <v>414</v>
      </c>
    </row>
    <row r="5" spans="1:9" ht="15">
      <c r="A5" s="52">
        <v>1</v>
      </c>
      <c r="B5" s="89" t="s">
        <v>400</v>
      </c>
      <c r="C5" s="82" t="s">
        <v>21</v>
      </c>
      <c r="D5" s="82">
        <v>11</v>
      </c>
      <c r="E5" s="82">
        <v>1</v>
      </c>
      <c r="F5" s="82">
        <v>11</v>
      </c>
      <c r="G5" s="99" t="s">
        <v>453</v>
      </c>
      <c r="H5" s="82" t="s">
        <v>406</v>
      </c>
      <c r="I5" s="77" t="s">
        <v>407</v>
      </c>
    </row>
    <row r="6" spans="1:9" ht="24">
      <c r="A6" s="79">
        <v>2</v>
      </c>
      <c r="B6" s="94" t="s">
        <v>12</v>
      </c>
      <c r="C6" s="83" t="s">
        <v>21</v>
      </c>
      <c r="D6" s="86">
        <v>9</v>
      </c>
      <c r="E6" s="86">
        <v>12</v>
      </c>
      <c r="F6" s="86">
        <v>20</v>
      </c>
      <c r="G6" s="52" t="s">
        <v>172</v>
      </c>
      <c r="H6" s="82" t="s">
        <v>407</v>
      </c>
      <c r="I6" s="52" t="s">
        <v>407</v>
      </c>
    </row>
    <row r="7" spans="1:9" ht="24">
      <c r="A7" s="79">
        <v>3</v>
      </c>
      <c r="B7" s="96" t="s">
        <v>139</v>
      </c>
      <c r="C7" s="96" t="s">
        <v>116</v>
      </c>
      <c r="D7" s="139">
        <v>10</v>
      </c>
      <c r="E7" s="139">
        <v>21</v>
      </c>
      <c r="F7" s="139">
        <v>30</v>
      </c>
      <c r="G7" s="94" t="s">
        <v>190</v>
      </c>
      <c r="H7" s="89" t="s">
        <v>407</v>
      </c>
      <c r="I7" s="77" t="s">
        <v>407</v>
      </c>
    </row>
    <row r="8" spans="1:9" ht="24">
      <c r="A8" s="79">
        <v>4</v>
      </c>
      <c r="B8" s="96" t="s">
        <v>140</v>
      </c>
      <c r="C8" s="85" t="s">
        <v>116</v>
      </c>
      <c r="D8" s="87">
        <v>10</v>
      </c>
      <c r="E8" s="87">
        <v>31</v>
      </c>
      <c r="F8" s="87">
        <v>40</v>
      </c>
      <c r="G8" s="115" t="s">
        <v>191</v>
      </c>
      <c r="H8" s="89" t="s">
        <v>407</v>
      </c>
      <c r="I8" s="77" t="s">
        <v>407</v>
      </c>
    </row>
    <row r="9" spans="1:9" ht="24">
      <c r="A9" s="52">
        <v>5</v>
      </c>
      <c r="B9" s="89" t="s">
        <v>122</v>
      </c>
      <c r="C9" s="82" t="s">
        <v>21</v>
      </c>
      <c r="D9" s="82">
        <v>11</v>
      </c>
      <c r="E9" s="82">
        <v>41</v>
      </c>
      <c r="F9" s="82">
        <v>51</v>
      </c>
      <c r="G9" s="52" t="s">
        <v>322</v>
      </c>
      <c r="H9" s="82" t="s">
        <v>407</v>
      </c>
      <c r="I9" s="77" t="s">
        <v>407</v>
      </c>
    </row>
    <row r="10" spans="1:9" ht="15">
      <c r="A10" s="52">
        <v>6</v>
      </c>
      <c r="B10" s="132" t="s">
        <v>449</v>
      </c>
      <c r="C10" s="82" t="s">
        <v>151</v>
      </c>
      <c r="D10" s="82">
        <v>40</v>
      </c>
      <c r="E10" s="82">
        <v>52</v>
      </c>
      <c r="F10" s="82">
        <v>91</v>
      </c>
      <c r="G10" s="131" t="s">
        <v>451</v>
      </c>
      <c r="H10" s="77" t="s">
        <v>407</v>
      </c>
      <c r="I10" s="77" t="s">
        <v>407</v>
      </c>
    </row>
    <row r="11" spans="1:9" ht="15">
      <c r="A11" s="79">
        <v>7</v>
      </c>
      <c r="B11" s="89" t="s">
        <v>423</v>
      </c>
      <c r="C11" s="82" t="s">
        <v>22</v>
      </c>
      <c r="D11" s="82" t="s">
        <v>470</v>
      </c>
      <c r="E11" s="82">
        <v>92</v>
      </c>
      <c r="F11" s="82">
        <v>102</v>
      </c>
      <c r="G11" s="89" t="s">
        <v>454</v>
      </c>
      <c r="H11" s="77" t="s">
        <v>407</v>
      </c>
      <c r="I11" s="77" t="s">
        <v>407</v>
      </c>
    </row>
    <row r="12" spans="1:9" ht="15">
      <c r="A12" s="79">
        <v>8</v>
      </c>
      <c r="B12" s="89" t="s">
        <v>424</v>
      </c>
      <c r="C12" s="82" t="s">
        <v>22</v>
      </c>
      <c r="D12" s="82" t="s">
        <v>470</v>
      </c>
      <c r="E12" s="82">
        <v>103</v>
      </c>
      <c r="F12" s="82">
        <v>113</v>
      </c>
      <c r="G12" s="89" t="s">
        <v>496</v>
      </c>
      <c r="H12" s="77" t="s">
        <v>407</v>
      </c>
      <c r="I12" s="77" t="s">
        <v>407</v>
      </c>
    </row>
    <row r="13" spans="1:9" ht="15">
      <c r="A13" s="79">
        <v>9</v>
      </c>
      <c r="B13" s="89" t="s">
        <v>425</v>
      </c>
      <c r="C13" s="82" t="s">
        <v>21</v>
      </c>
      <c r="D13" s="82">
        <v>6</v>
      </c>
      <c r="E13" s="82">
        <v>114</v>
      </c>
      <c r="F13" s="82">
        <v>119</v>
      </c>
      <c r="G13" s="82" t="s">
        <v>464</v>
      </c>
      <c r="H13" s="77" t="s">
        <v>407</v>
      </c>
      <c r="I13" s="77" t="s">
        <v>407</v>
      </c>
    </row>
    <row r="14" spans="1:9" ht="15">
      <c r="A14" s="52">
        <v>10</v>
      </c>
      <c r="B14" s="132" t="s">
        <v>32</v>
      </c>
      <c r="C14" s="94" t="s">
        <v>21</v>
      </c>
      <c r="D14" s="142">
        <v>5</v>
      </c>
      <c r="E14" s="142">
        <v>120</v>
      </c>
      <c r="F14" s="142">
        <v>124</v>
      </c>
      <c r="G14" s="94" t="s">
        <v>465</v>
      </c>
      <c r="H14" s="52" t="s">
        <v>407</v>
      </c>
      <c r="I14" s="77" t="s">
        <v>407</v>
      </c>
    </row>
    <row r="15" spans="1:9" ht="15">
      <c r="A15" s="52">
        <v>11</v>
      </c>
      <c r="B15" s="89" t="s">
        <v>444</v>
      </c>
      <c r="C15" s="82" t="s">
        <v>151</v>
      </c>
      <c r="D15" s="82">
        <v>26</v>
      </c>
      <c r="E15" s="82">
        <v>125</v>
      </c>
      <c r="F15" s="82">
        <v>150</v>
      </c>
      <c r="G15" s="82" t="s">
        <v>471</v>
      </c>
      <c r="H15" s="77" t="s">
        <v>407</v>
      </c>
      <c r="I15" s="77" t="s">
        <v>407</v>
      </c>
    </row>
    <row r="16" spans="1:9" ht="15">
      <c r="A16" s="79">
        <v>12</v>
      </c>
      <c r="B16" s="89" t="s">
        <v>445</v>
      </c>
      <c r="C16" s="82" t="s">
        <v>22</v>
      </c>
      <c r="D16" s="82" t="s">
        <v>470</v>
      </c>
      <c r="E16" s="82">
        <v>151</v>
      </c>
      <c r="F16" s="82">
        <v>161</v>
      </c>
      <c r="G16" s="82" t="s">
        <v>467</v>
      </c>
      <c r="H16" s="77" t="s">
        <v>407</v>
      </c>
      <c r="I16" s="77" t="s">
        <v>407</v>
      </c>
    </row>
    <row r="17" spans="1:9" ht="24">
      <c r="A17" s="89">
        <v>13</v>
      </c>
      <c r="B17" s="89" t="s">
        <v>462</v>
      </c>
      <c r="C17" s="82" t="s">
        <v>21</v>
      </c>
      <c r="D17" s="82">
        <v>1</v>
      </c>
      <c r="E17" s="82">
        <v>162</v>
      </c>
      <c r="F17" s="82">
        <v>162</v>
      </c>
      <c r="G17" s="82" t="s">
        <v>483</v>
      </c>
      <c r="H17" s="52"/>
      <c r="I17" s="77"/>
    </row>
    <row r="18" spans="1:9" ht="15">
      <c r="A18" s="52">
        <v>14</v>
      </c>
      <c r="B18" s="89" t="s">
        <v>446</v>
      </c>
      <c r="C18" s="82" t="s">
        <v>151</v>
      </c>
      <c r="D18" s="82">
        <v>30</v>
      </c>
      <c r="E18" s="82">
        <v>163</v>
      </c>
      <c r="F18" s="82">
        <v>192</v>
      </c>
      <c r="G18" s="82" t="s">
        <v>477</v>
      </c>
      <c r="H18" s="77" t="s">
        <v>407</v>
      </c>
      <c r="I18" s="77" t="s">
        <v>407</v>
      </c>
    </row>
    <row r="19" spans="1:9" ht="15">
      <c r="A19" s="79">
        <v>15</v>
      </c>
      <c r="B19" s="89" t="s">
        <v>447</v>
      </c>
      <c r="C19" s="82" t="s">
        <v>151</v>
      </c>
      <c r="D19" s="82">
        <v>30</v>
      </c>
      <c r="E19" s="82">
        <v>193</v>
      </c>
      <c r="F19" s="82">
        <v>222</v>
      </c>
      <c r="G19" s="82" t="s">
        <v>478</v>
      </c>
      <c r="H19" s="77" t="s">
        <v>407</v>
      </c>
      <c r="I19" s="52" t="s">
        <v>407</v>
      </c>
    </row>
    <row r="20" spans="1:9" ht="15">
      <c r="A20" s="79">
        <v>16</v>
      </c>
      <c r="B20" s="89" t="s">
        <v>448</v>
      </c>
      <c r="C20" s="82" t="s">
        <v>151</v>
      </c>
      <c r="D20" s="82">
        <v>30</v>
      </c>
      <c r="E20" s="82">
        <v>223</v>
      </c>
      <c r="F20" s="82">
        <v>252</v>
      </c>
      <c r="G20" s="82" t="s">
        <v>499</v>
      </c>
      <c r="H20" s="77" t="s">
        <v>407</v>
      </c>
      <c r="I20" s="77" t="s">
        <v>407</v>
      </c>
    </row>
    <row r="21" spans="1:9" ht="26.25" customHeight="1">
      <c r="A21" s="79">
        <v>17</v>
      </c>
      <c r="B21" s="89" t="s">
        <v>426</v>
      </c>
      <c r="C21" s="82" t="s">
        <v>21</v>
      </c>
      <c r="D21" s="82">
        <v>15</v>
      </c>
      <c r="E21" s="82">
        <v>253</v>
      </c>
      <c r="F21" s="82">
        <v>267</v>
      </c>
      <c r="G21" s="82" t="s">
        <v>500</v>
      </c>
      <c r="H21" s="52" t="s">
        <v>407</v>
      </c>
      <c r="I21" s="77" t="s">
        <v>407</v>
      </c>
    </row>
    <row r="22" spans="1:9" ht="27" customHeight="1">
      <c r="A22" s="52">
        <v>18</v>
      </c>
      <c r="B22" s="89" t="s">
        <v>427</v>
      </c>
      <c r="C22" s="82" t="s">
        <v>21</v>
      </c>
      <c r="D22" s="82">
        <v>1</v>
      </c>
      <c r="E22" s="82">
        <v>268</v>
      </c>
      <c r="F22" s="82">
        <v>268</v>
      </c>
      <c r="G22" s="82" t="s">
        <v>484</v>
      </c>
      <c r="H22" s="52" t="s">
        <v>407</v>
      </c>
      <c r="I22" s="77" t="s">
        <v>407</v>
      </c>
    </row>
    <row r="23" spans="1:9" ht="36">
      <c r="A23" s="52">
        <v>19</v>
      </c>
      <c r="B23" s="89" t="s">
        <v>428</v>
      </c>
      <c r="C23" s="94" t="s">
        <v>21</v>
      </c>
      <c r="D23" s="142">
        <v>12</v>
      </c>
      <c r="E23" s="142">
        <v>269</v>
      </c>
      <c r="F23" s="142">
        <v>280</v>
      </c>
      <c r="G23" s="83" t="s">
        <v>472</v>
      </c>
      <c r="H23" s="52" t="s">
        <v>407</v>
      </c>
      <c r="I23" s="77" t="s">
        <v>407</v>
      </c>
    </row>
    <row r="24" spans="1:9" ht="16.5" customHeight="1">
      <c r="A24" s="79">
        <v>20</v>
      </c>
      <c r="B24" s="89" t="s">
        <v>429</v>
      </c>
      <c r="C24" s="94" t="s">
        <v>151</v>
      </c>
      <c r="D24" s="142">
        <v>30</v>
      </c>
      <c r="E24" s="142">
        <v>281</v>
      </c>
      <c r="F24" s="142">
        <v>310</v>
      </c>
      <c r="G24" s="82" t="s">
        <v>212</v>
      </c>
      <c r="H24" s="52" t="s">
        <v>407</v>
      </c>
      <c r="I24" s="77" t="s">
        <v>407</v>
      </c>
    </row>
    <row r="25" spans="1:9" ht="24">
      <c r="A25" s="79">
        <v>21</v>
      </c>
      <c r="B25" s="89" t="s">
        <v>430</v>
      </c>
      <c r="C25" s="82" t="s">
        <v>21</v>
      </c>
      <c r="D25" s="82">
        <v>1</v>
      </c>
      <c r="E25" s="82">
        <v>311</v>
      </c>
      <c r="F25" s="82">
        <v>311</v>
      </c>
      <c r="G25" s="82" t="s">
        <v>474</v>
      </c>
      <c r="H25" s="52" t="s">
        <v>407</v>
      </c>
      <c r="I25" s="77"/>
    </row>
    <row r="26" spans="1:9" ht="30.75" customHeight="1">
      <c r="A26" s="79">
        <v>22</v>
      </c>
      <c r="B26" s="84" t="s">
        <v>455</v>
      </c>
      <c r="C26" s="94" t="s">
        <v>21</v>
      </c>
      <c r="D26" s="142">
        <v>12</v>
      </c>
      <c r="E26" s="142">
        <v>312</v>
      </c>
      <c r="F26" s="142">
        <v>323</v>
      </c>
      <c r="G26" s="83" t="s">
        <v>473</v>
      </c>
      <c r="H26" s="52" t="s">
        <v>407</v>
      </c>
      <c r="I26" s="52" t="s">
        <v>407</v>
      </c>
    </row>
    <row r="27" spans="1:9" ht="15">
      <c r="A27" s="52">
        <v>23</v>
      </c>
      <c r="B27" s="84" t="s">
        <v>431</v>
      </c>
      <c r="C27" s="94" t="s">
        <v>151</v>
      </c>
      <c r="D27" s="142">
        <v>30</v>
      </c>
      <c r="E27" s="142">
        <v>324</v>
      </c>
      <c r="F27" s="142">
        <v>353</v>
      </c>
      <c r="G27" s="82" t="s">
        <v>485</v>
      </c>
      <c r="H27" s="52" t="s">
        <v>407</v>
      </c>
      <c r="I27" s="77" t="s">
        <v>407</v>
      </c>
    </row>
    <row r="28" spans="1:10" ht="24">
      <c r="A28" s="89">
        <v>24</v>
      </c>
      <c r="B28" s="96" t="s">
        <v>402</v>
      </c>
      <c r="C28" s="96" t="s">
        <v>21</v>
      </c>
      <c r="D28" s="139">
        <v>2</v>
      </c>
      <c r="E28" s="139">
        <v>354</v>
      </c>
      <c r="F28" s="139">
        <v>355</v>
      </c>
      <c r="G28" s="94" t="s">
        <v>501</v>
      </c>
      <c r="H28" s="89" t="s">
        <v>407</v>
      </c>
      <c r="I28" s="82" t="s">
        <v>407</v>
      </c>
      <c r="J28" s="88"/>
    </row>
    <row r="29" spans="1:9" ht="15">
      <c r="A29" s="79">
        <v>25</v>
      </c>
      <c r="B29" s="89" t="s">
        <v>432</v>
      </c>
      <c r="C29" s="82" t="s">
        <v>21</v>
      </c>
      <c r="D29" s="82">
        <v>1</v>
      </c>
      <c r="E29" s="82">
        <v>356</v>
      </c>
      <c r="F29" s="82">
        <v>356</v>
      </c>
      <c r="G29" s="82" t="s">
        <v>452</v>
      </c>
      <c r="H29" s="89" t="s">
        <v>407</v>
      </c>
      <c r="I29" s="89" t="s">
        <v>407</v>
      </c>
    </row>
    <row r="30" spans="1:9" ht="15">
      <c r="A30" s="52">
        <v>26</v>
      </c>
      <c r="B30" s="132" t="s">
        <v>401</v>
      </c>
      <c r="C30" s="82" t="s">
        <v>21</v>
      </c>
      <c r="D30" s="82">
        <v>1</v>
      </c>
      <c r="E30" s="82">
        <v>357</v>
      </c>
      <c r="F30" s="82">
        <v>357</v>
      </c>
      <c r="G30" s="82" t="s">
        <v>456</v>
      </c>
      <c r="H30" s="89" t="s">
        <v>407</v>
      </c>
      <c r="I30" s="82" t="s">
        <v>407</v>
      </c>
    </row>
    <row r="31" spans="1:9" ht="15">
      <c r="A31" s="52">
        <v>27</v>
      </c>
      <c r="B31" s="89" t="s">
        <v>433</v>
      </c>
      <c r="C31" s="82" t="s">
        <v>21</v>
      </c>
      <c r="D31" s="82">
        <v>1</v>
      </c>
      <c r="E31" s="82">
        <v>358</v>
      </c>
      <c r="F31" s="82">
        <v>358</v>
      </c>
      <c r="G31" s="82" t="s">
        <v>457</v>
      </c>
      <c r="H31" s="89" t="s">
        <v>407</v>
      </c>
      <c r="I31" s="89" t="s">
        <v>407</v>
      </c>
    </row>
    <row r="32" spans="1:9" ht="36">
      <c r="A32" s="80">
        <v>28</v>
      </c>
      <c r="B32" s="132" t="s">
        <v>403</v>
      </c>
      <c r="C32" s="82" t="s">
        <v>21</v>
      </c>
      <c r="D32" s="82">
        <v>1</v>
      </c>
      <c r="E32" s="82">
        <v>359</v>
      </c>
      <c r="F32" s="82">
        <v>359</v>
      </c>
      <c r="G32" s="82" t="s">
        <v>497</v>
      </c>
      <c r="H32" s="82" t="s">
        <v>407</v>
      </c>
      <c r="I32" s="82" t="s">
        <v>407</v>
      </c>
    </row>
    <row r="33" spans="1:9" ht="36">
      <c r="A33" s="79">
        <v>29</v>
      </c>
      <c r="B33" s="84" t="s">
        <v>434</v>
      </c>
      <c r="C33" s="82" t="s">
        <v>21</v>
      </c>
      <c r="D33" s="82">
        <v>1</v>
      </c>
      <c r="E33" s="82">
        <v>360</v>
      </c>
      <c r="F33" s="82">
        <v>360</v>
      </c>
      <c r="G33" s="84" t="s">
        <v>488</v>
      </c>
      <c r="H33" s="52" t="s">
        <v>407</v>
      </c>
      <c r="I33" s="52" t="s">
        <v>407</v>
      </c>
    </row>
    <row r="34" spans="1:9" ht="24">
      <c r="A34" s="79">
        <v>30</v>
      </c>
      <c r="B34" s="84" t="s">
        <v>435</v>
      </c>
      <c r="C34" s="82" t="s">
        <v>21</v>
      </c>
      <c r="D34" s="82">
        <v>1</v>
      </c>
      <c r="E34" s="82">
        <v>361</v>
      </c>
      <c r="F34" s="82">
        <v>361</v>
      </c>
      <c r="G34" s="84" t="s">
        <v>487</v>
      </c>
      <c r="H34" s="52" t="s">
        <v>407</v>
      </c>
      <c r="I34" s="77" t="s">
        <v>407</v>
      </c>
    </row>
    <row r="35" spans="1:9" ht="25.5" customHeight="1">
      <c r="A35" s="52">
        <v>31</v>
      </c>
      <c r="B35" s="84" t="s">
        <v>436</v>
      </c>
      <c r="C35" s="82" t="s">
        <v>21</v>
      </c>
      <c r="D35" s="82">
        <v>1</v>
      </c>
      <c r="E35" s="82">
        <v>362</v>
      </c>
      <c r="F35" s="82">
        <v>362</v>
      </c>
      <c r="G35" s="84" t="s">
        <v>489</v>
      </c>
      <c r="H35" s="52" t="s">
        <v>407</v>
      </c>
      <c r="I35" s="77" t="s">
        <v>407</v>
      </c>
    </row>
    <row r="36" spans="1:9" ht="27.75" customHeight="1">
      <c r="A36" s="52">
        <v>32</v>
      </c>
      <c r="B36" s="84" t="s">
        <v>437</v>
      </c>
      <c r="C36" s="82" t="s">
        <v>21</v>
      </c>
      <c r="D36" s="82">
        <v>1</v>
      </c>
      <c r="E36" s="82">
        <v>363</v>
      </c>
      <c r="F36" s="82">
        <v>363</v>
      </c>
      <c r="G36" s="84" t="s">
        <v>492</v>
      </c>
      <c r="H36" s="52" t="s">
        <v>407</v>
      </c>
      <c r="I36" s="77" t="s">
        <v>407</v>
      </c>
    </row>
    <row r="37" spans="1:9" ht="36">
      <c r="A37" s="79">
        <v>33</v>
      </c>
      <c r="B37" s="84" t="s">
        <v>438</v>
      </c>
      <c r="C37" s="82" t="s">
        <v>21</v>
      </c>
      <c r="D37" s="82">
        <v>1</v>
      </c>
      <c r="E37" s="82">
        <v>364</v>
      </c>
      <c r="F37" s="82">
        <v>364</v>
      </c>
      <c r="G37" s="84" t="s">
        <v>490</v>
      </c>
      <c r="H37" s="77" t="s">
        <v>407</v>
      </c>
      <c r="I37" s="77" t="s">
        <v>407</v>
      </c>
    </row>
    <row r="38" spans="1:9" ht="36">
      <c r="A38" s="79">
        <v>34</v>
      </c>
      <c r="B38" s="84" t="s">
        <v>439</v>
      </c>
      <c r="C38" s="82" t="s">
        <v>21</v>
      </c>
      <c r="D38" s="82">
        <v>1</v>
      </c>
      <c r="E38" s="82">
        <v>365</v>
      </c>
      <c r="F38" s="82">
        <v>365</v>
      </c>
      <c r="G38" s="84" t="s">
        <v>493</v>
      </c>
      <c r="H38" s="52" t="s">
        <v>407</v>
      </c>
      <c r="I38" s="52" t="s">
        <v>407</v>
      </c>
    </row>
    <row r="39" spans="1:9" ht="36">
      <c r="A39" s="79">
        <v>35</v>
      </c>
      <c r="B39" s="84" t="s">
        <v>440</v>
      </c>
      <c r="C39" s="82" t="s">
        <v>21</v>
      </c>
      <c r="D39" s="82">
        <v>1</v>
      </c>
      <c r="E39" s="82">
        <v>366</v>
      </c>
      <c r="F39" s="82">
        <v>366</v>
      </c>
      <c r="G39" s="84" t="s">
        <v>491</v>
      </c>
      <c r="H39" s="77" t="s">
        <v>407</v>
      </c>
      <c r="I39" s="77" t="s">
        <v>407</v>
      </c>
    </row>
    <row r="40" spans="1:9" ht="36">
      <c r="A40" s="52">
        <v>36</v>
      </c>
      <c r="B40" s="89" t="s">
        <v>441</v>
      </c>
      <c r="C40" s="82" t="s">
        <v>21</v>
      </c>
      <c r="D40" s="82">
        <v>1</v>
      </c>
      <c r="E40" s="82">
        <v>367</v>
      </c>
      <c r="F40" s="82">
        <v>367</v>
      </c>
      <c r="G40" s="84" t="s">
        <v>494</v>
      </c>
      <c r="H40" s="77" t="s">
        <v>407</v>
      </c>
      <c r="I40" s="77" t="s">
        <v>407</v>
      </c>
    </row>
    <row r="41" spans="1:9" ht="36">
      <c r="A41" s="52">
        <v>37</v>
      </c>
      <c r="B41" s="89" t="s">
        <v>442</v>
      </c>
      <c r="C41" s="82" t="s">
        <v>21</v>
      </c>
      <c r="D41" s="82">
        <v>1</v>
      </c>
      <c r="E41" s="82">
        <v>368</v>
      </c>
      <c r="F41" s="82">
        <v>368</v>
      </c>
      <c r="G41" s="131" t="s">
        <v>486</v>
      </c>
      <c r="H41" s="77" t="s">
        <v>407</v>
      </c>
      <c r="I41" s="77" t="s">
        <v>407</v>
      </c>
    </row>
    <row r="42" spans="1:9" ht="36">
      <c r="A42" s="79">
        <v>38</v>
      </c>
      <c r="B42" s="89" t="s">
        <v>443</v>
      </c>
      <c r="C42" s="82" t="s">
        <v>21</v>
      </c>
      <c r="D42" s="82">
        <v>1</v>
      </c>
      <c r="E42" s="82">
        <v>369</v>
      </c>
      <c r="F42" s="82">
        <v>369</v>
      </c>
      <c r="G42" s="131" t="s">
        <v>495</v>
      </c>
      <c r="H42" s="77" t="s">
        <v>407</v>
      </c>
      <c r="I42" s="77" t="s">
        <v>407</v>
      </c>
    </row>
    <row r="43" spans="1:9" ht="15">
      <c r="A43" s="133"/>
      <c r="B43" s="134"/>
      <c r="C43" s="135"/>
      <c r="D43" s="135"/>
      <c r="E43" s="135"/>
      <c r="F43" s="135"/>
      <c r="G43" s="136"/>
      <c r="H43" s="135"/>
      <c r="I43" s="135"/>
    </row>
  </sheetData>
  <sheetProtection/>
  <mergeCells count="3">
    <mergeCell ref="G1:H1"/>
    <mergeCell ref="G2:H2"/>
    <mergeCell ref="E4:F4"/>
  </mergeCells>
  <printOptions/>
  <pageMargins left="0.7" right="0.27" top="0.75" bottom="0.75" header="0.3" footer="0.3"/>
  <pageSetup horizontalDpi="600" verticalDpi="600" orientation="landscape" scale="72" r:id="rId1"/>
  <headerFooter>
    <oddHeader>&amp;CHFS Care Coordination Claims Data (CCCD) Data Dictionary
</oddHeader>
    <oddFooter>&amp;L&amp;F&amp;C&amp;A&amp;RPage &amp;P</oddFooter>
  </headerFooter>
</worksheet>
</file>

<file path=xl/worksheets/sheet13.xml><?xml version="1.0" encoding="utf-8"?>
<worksheet xmlns="http://schemas.openxmlformats.org/spreadsheetml/2006/main" xmlns:r="http://schemas.openxmlformats.org/officeDocument/2006/relationships">
  <dimension ref="A1:J20"/>
  <sheetViews>
    <sheetView workbookViewId="0" topLeftCell="A1">
      <selection activeCell="I18" sqref="I18"/>
    </sheetView>
  </sheetViews>
  <sheetFormatPr defaultColWidth="9.140625" defaultRowHeight="15"/>
  <cols>
    <col min="1" max="1" width="7.421875" style="4" customWidth="1"/>
    <col min="2" max="2" width="20.8515625" style="4" customWidth="1"/>
    <col min="3" max="3" width="11.28125" style="4" customWidth="1"/>
    <col min="4" max="6" width="8.00390625" style="66" customWidth="1"/>
    <col min="7" max="7" width="65.140625" style="4" customWidth="1"/>
    <col min="8" max="8" width="9.7109375" style="9" bestFit="1" customWidth="1"/>
    <col min="9" max="16384" width="9.140625" style="4" customWidth="1"/>
  </cols>
  <sheetData>
    <row r="1" spans="1:10" ht="15">
      <c r="A1" s="64" t="s">
        <v>119</v>
      </c>
      <c r="B1" s="43"/>
      <c r="C1" s="43"/>
      <c r="D1" s="65"/>
      <c r="E1" s="65"/>
      <c r="F1" s="65"/>
      <c r="G1" s="170" t="str">
        <f>+'Main Claims'!G1:H1</f>
        <v>Last Update: January 15, 2014</v>
      </c>
      <c r="H1" s="170"/>
      <c r="J1" s="8"/>
    </row>
    <row r="2" spans="1:10" ht="15">
      <c r="A2" s="41" t="s">
        <v>71</v>
      </c>
      <c r="B2" s="44"/>
      <c r="C2" s="44"/>
      <c r="D2" s="65"/>
      <c r="E2" s="65"/>
      <c r="F2" s="65"/>
      <c r="G2" s="170" t="s">
        <v>129</v>
      </c>
      <c r="H2" s="170"/>
      <c r="I2" s="75"/>
      <c r="J2" s="8"/>
    </row>
    <row r="3" spans="1:10" ht="15">
      <c r="A3" s="71" t="s">
        <v>350</v>
      </c>
      <c r="B3" s="43"/>
      <c r="C3" s="43"/>
      <c r="D3" s="65"/>
      <c r="E3" s="65"/>
      <c r="F3" s="65"/>
      <c r="G3" s="45"/>
      <c r="H3" s="104"/>
      <c r="J3" s="8"/>
    </row>
    <row r="4" spans="1:10" ht="24.75">
      <c r="A4" s="46" t="s">
        <v>6</v>
      </c>
      <c r="B4" s="46" t="s">
        <v>1</v>
      </c>
      <c r="C4" s="46" t="s">
        <v>355</v>
      </c>
      <c r="D4" s="46" t="s">
        <v>23</v>
      </c>
      <c r="E4" s="173" t="s">
        <v>339</v>
      </c>
      <c r="F4" s="174"/>
      <c r="G4" s="46" t="s">
        <v>9</v>
      </c>
      <c r="H4" s="46" t="s">
        <v>404</v>
      </c>
      <c r="I4" s="46" t="s">
        <v>414</v>
      </c>
      <c r="J4" s="24"/>
    </row>
    <row r="5" spans="1:9" ht="24">
      <c r="A5" s="79">
        <v>1</v>
      </c>
      <c r="B5" s="80" t="s">
        <v>10</v>
      </c>
      <c r="C5" s="79" t="s">
        <v>21</v>
      </c>
      <c r="D5" s="79">
        <v>15</v>
      </c>
      <c r="E5" s="79">
        <v>1</v>
      </c>
      <c r="F5" s="79">
        <v>15</v>
      </c>
      <c r="G5" s="89" t="s">
        <v>265</v>
      </c>
      <c r="H5" s="52" t="s">
        <v>406</v>
      </c>
      <c r="I5" s="160" t="s">
        <v>407</v>
      </c>
    </row>
    <row r="6" spans="1:9" ht="24">
      <c r="A6" s="79">
        <f>+A5+1</f>
        <v>2</v>
      </c>
      <c r="B6" s="80" t="s">
        <v>11</v>
      </c>
      <c r="C6" s="79" t="s">
        <v>21</v>
      </c>
      <c r="D6" s="79">
        <v>2</v>
      </c>
      <c r="E6" s="79">
        <v>16</v>
      </c>
      <c r="F6" s="79">
        <v>17</v>
      </c>
      <c r="G6" s="89" t="s">
        <v>173</v>
      </c>
      <c r="H6" s="52" t="s">
        <v>406</v>
      </c>
      <c r="I6" s="52" t="s">
        <v>407</v>
      </c>
    </row>
    <row r="7" spans="1:9" ht="24">
      <c r="A7" s="79">
        <f aca="true" t="shared" si="0" ref="A7:A12">+A6+1</f>
        <v>3</v>
      </c>
      <c r="B7" s="80" t="s">
        <v>12</v>
      </c>
      <c r="C7" s="79" t="s">
        <v>21</v>
      </c>
      <c r="D7" s="79">
        <v>9</v>
      </c>
      <c r="E7" s="79">
        <v>18</v>
      </c>
      <c r="F7" s="79">
        <v>26</v>
      </c>
      <c r="G7" s="52" t="s">
        <v>172</v>
      </c>
      <c r="H7" s="52" t="s">
        <v>406</v>
      </c>
      <c r="I7" s="160" t="s">
        <v>407</v>
      </c>
    </row>
    <row r="8" spans="1:9" ht="24">
      <c r="A8" s="79">
        <f t="shared" si="0"/>
        <v>4</v>
      </c>
      <c r="B8" s="80" t="s">
        <v>13</v>
      </c>
      <c r="C8" s="52" t="s">
        <v>116</v>
      </c>
      <c r="D8" s="79">
        <v>10</v>
      </c>
      <c r="E8" s="79">
        <v>27</v>
      </c>
      <c r="F8" s="79">
        <v>36</v>
      </c>
      <c r="G8" s="52" t="s">
        <v>264</v>
      </c>
      <c r="H8" s="52" t="s">
        <v>406</v>
      </c>
      <c r="I8" s="160" t="s">
        <v>407</v>
      </c>
    </row>
    <row r="9" spans="1:9" ht="24">
      <c r="A9" s="79">
        <f t="shared" si="0"/>
        <v>5</v>
      </c>
      <c r="B9" s="80" t="s">
        <v>122</v>
      </c>
      <c r="C9" s="79" t="s">
        <v>21</v>
      </c>
      <c r="D9" s="79">
        <v>11</v>
      </c>
      <c r="E9" s="79">
        <v>37</v>
      </c>
      <c r="F9" s="79">
        <v>47</v>
      </c>
      <c r="G9" s="52" t="s">
        <v>322</v>
      </c>
      <c r="H9" s="52" t="s">
        <v>406</v>
      </c>
      <c r="I9" s="160" t="s">
        <v>407</v>
      </c>
    </row>
    <row r="10" spans="1:9" ht="24">
      <c r="A10" s="79">
        <f t="shared" si="0"/>
        <v>6</v>
      </c>
      <c r="B10" s="81" t="s">
        <v>72</v>
      </c>
      <c r="C10" s="79" t="s">
        <v>21</v>
      </c>
      <c r="D10" s="79">
        <v>1</v>
      </c>
      <c r="E10" s="79">
        <v>48</v>
      </c>
      <c r="F10" s="79">
        <v>48</v>
      </c>
      <c r="G10" s="52" t="s">
        <v>252</v>
      </c>
      <c r="H10" s="52" t="s">
        <v>407</v>
      </c>
      <c r="I10" s="52" t="s">
        <v>407</v>
      </c>
    </row>
    <row r="11" spans="1:9" ht="24">
      <c r="A11" s="79">
        <f t="shared" si="0"/>
        <v>7</v>
      </c>
      <c r="B11" s="80" t="s">
        <v>73</v>
      </c>
      <c r="C11" s="79" t="s">
        <v>21</v>
      </c>
      <c r="D11" s="79">
        <v>2</v>
      </c>
      <c r="E11" s="79">
        <v>49</v>
      </c>
      <c r="F11" s="79">
        <v>50</v>
      </c>
      <c r="G11" s="52" t="s">
        <v>251</v>
      </c>
      <c r="H11" s="52" t="s">
        <v>407</v>
      </c>
      <c r="I11" s="52" t="s">
        <v>407</v>
      </c>
    </row>
    <row r="12" spans="1:9" ht="15">
      <c r="A12" s="79">
        <f t="shared" si="0"/>
        <v>8</v>
      </c>
      <c r="B12" s="80" t="s">
        <v>115</v>
      </c>
      <c r="C12" s="79" t="s">
        <v>22</v>
      </c>
      <c r="D12" s="79" t="s">
        <v>117</v>
      </c>
      <c r="E12" s="79">
        <v>51</v>
      </c>
      <c r="F12" s="79">
        <v>60</v>
      </c>
      <c r="G12" s="52" t="s">
        <v>228</v>
      </c>
      <c r="H12" s="52" t="s">
        <v>407</v>
      </c>
      <c r="I12" s="52" t="s">
        <v>407</v>
      </c>
    </row>
    <row r="20" ht="15">
      <c r="E20" s="116"/>
    </row>
  </sheetData>
  <sheetProtection/>
  <mergeCells count="3">
    <mergeCell ref="G1:H1"/>
    <mergeCell ref="G2:H2"/>
    <mergeCell ref="E4:F4"/>
  </mergeCells>
  <printOptions/>
  <pageMargins left="0.7" right="0.32" top="0.75" bottom="0.75" header="0.3" footer="0.3"/>
  <pageSetup horizontalDpi="600" verticalDpi="600" orientation="landscape" scale="85" r:id="rId1"/>
  <headerFooter>
    <oddHeader>&amp;CHFS Care Coordination Claims Data (CCCD) Data Dictionary
</oddHeader>
    <oddFooter>&amp;L&amp;F&amp;C&amp;A&amp;RPage &amp;P</oddFooter>
  </headerFooter>
</worksheet>
</file>

<file path=xl/worksheets/sheet14.xml><?xml version="1.0" encoding="utf-8"?>
<worksheet xmlns="http://schemas.openxmlformats.org/spreadsheetml/2006/main" xmlns:r="http://schemas.openxmlformats.org/officeDocument/2006/relationships">
  <dimension ref="A1:L16"/>
  <sheetViews>
    <sheetView workbookViewId="0" topLeftCell="A1">
      <selection activeCell="C4" sqref="C4"/>
    </sheetView>
  </sheetViews>
  <sheetFormatPr defaultColWidth="9.140625" defaultRowHeight="15"/>
  <cols>
    <col min="1" max="1" width="7.421875" style="4" customWidth="1"/>
    <col min="2" max="2" width="12.00390625" style="4" bestFit="1" customWidth="1"/>
    <col min="3" max="3" width="10.421875" style="4" customWidth="1"/>
    <col min="4" max="4" width="5.7109375" style="4" bestFit="1" customWidth="1"/>
    <col min="5" max="5" width="5.421875" style="4" customWidth="1"/>
    <col min="6" max="6" width="6.00390625" style="4" customWidth="1"/>
    <col min="7" max="7" width="65.7109375" style="4" customWidth="1"/>
    <col min="8" max="8" width="9.7109375" style="9" bestFit="1" customWidth="1"/>
    <col min="9" max="9" width="9.140625" style="4" hidden="1" customWidth="1"/>
    <col min="10" max="10" width="7.57421875" style="4" bestFit="1" customWidth="1"/>
    <col min="11" max="16384" width="9.140625" style="4" customWidth="1"/>
  </cols>
  <sheetData>
    <row r="1" spans="1:12" ht="15">
      <c r="A1" s="63" t="s">
        <v>119</v>
      </c>
      <c r="B1" s="43"/>
      <c r="C1" s="43"/>
      <c r="D1" s="43"/>
      <c r="E1" s="43"/>
      <c r="F1" s="43"/>
      <c r="G1" s="170" t="str">
        <f>+'Main Claims'!G1:H1</f>
        <v>Last Update: January 15, 2014</v>
      </c>
      <c r="H1" s="170"/>
      <c r="I1" s="1"/>
      <c r="J1" s="1"/>
      <c r="L1" s="8"/>
    </row>
    <row r="2" spans="1:12" ht="15">
      <c r="A2" s="51" t="s">
        <v>222</v>
      </c>
      <c r="B2" s="43"/>
      <c r="C2" s="43"/>
      <c r="D2" s="43"/>
      <c r="E2" s="43"/>
      <c r="F2" s="43"/>
      <c r="G2" s="170" t="s">
        <v>129</v>
      </c>
      <c r="H2" s="170"/>
      <c r="I2" s="68"/>
      <c r="J2" s="68"/>
      <c r="K2" s="68"/>
      <c r="L2" s="8"/>
    </row>
    <row r="3" spans="1:12" ht="15">
      <c r="A3" s="69" t="s">
        <v>351</v>
      </c>
      <c r="B3" s="43"/>
      <c r="C3" s="43"/>
      <c r="D3" s="43"/>
      <c r="E3" s="43"/>
      <c r="F3" s="43"/>
      <c r="G3" s="45"/>
      <c r="H3" s="104"/>
      <c r="L3" s="8"/>
    </row>
    <row r="4" spans="1:12" ht="24.75">
      <c r="A4" s="46" t="s">
        <v>6</v>
      </c>
      <c r="B4" s="46" t="s">
        <v>1</v>
      </c>
      <c r="C4" s="46" t="s">
        <v>355</v>
      </c>
      <c r="D4" s="46" t="s">
        <v>23</v>
      </c>
      <c r="E4" s="173" t="s">
        <v>339</v>
      </c>
      <c r="F4" s="174"/>
      <c r="G4" s="46" t="s">
        <v>9</v>
      </c>
      <c r="H4" s="46" t="s">
        <v>404</v>
      </c>
      <c r="I4" s="11"/>
      <c r="J4" s="46" t="s">
        <v>414</v>
      </c>
      <c r="K4" s="11"/>
      <c r="L4" s="24"/>
    </row>
    <row r="5" spans="1:10" ht="24">
      <c r="A5" s="79">
        <v>1</v>
      </c>
      <c r="B5" s="89" t="s">
        <v>12</v>
      </c>
      <c r="C5" s="79" t="s">
        <v>21</v>
      </c>
      <c r="D5" s="79">
        <v>9</v>
      </c>
      <c r="E5" s="79">
        <v>1</v>
      </c>
      <c r="F5" s="79">
        <v>9</v>
      </c>
      <c r="G5" s="52" t="s">
        <v>172</v>
      </c>
      <c r="H5" s="52" t="s">
        <v>406</v>
      </c>
      <c r="J5" s="52" t="s">
        <v>407</v>
      </c>
    </row>
    <row r="6" spans="1:10" ht="24">
      <c r="A6" s="79">
        <f>+A5+1</f>
        <v>2</v>
      </c>
      <c r="B6" s="89" t="s">
        <v>130</v>
      </c>
      <c r="C6" s="52" t="s">
        <v>116</v>
      </c>
      <c r="D6" s="79">
        <v>10</v>
      </c>
      <c r="E6" s="79">
        <v>10</v>
      </c>
      <c r="F6" s="79">
        <v>19</v>
      </c>
      <c r="G6" s="52" t="s">
        <v>185</v>
      </c>
      <c r="H6" s="52" t="s">
        <v>406</v>
      </c>
      <c r="J6" s="52" t="s">
        <v>407</v>
      </c>
    </row>
    <row r="7" spans="1:10" ht="15">
      <c r="A7" s="79">
        <f>+A6+1</f>
        <v>3</v>
      </c>
      <c r="B7" s="89" t="s">
        <v>136</v>
      </c>
      <c r="C7" s="80" t="s">
        <v>21</v>
      </c>
      <c r="D7" s="80">
        <v>4</v>
      </c>
      <c r="E7" s="80">
        <v>20</v>
      </c>
      <c r="F7" s="80">
        <v>23</v>
      </c>
      <c r="G7" s="89" t="s">
        <v>226</v>
      </c>
      <c r="H7" s="52" t="s">
        <v>406</v>
      </c>
      <c r="J7" s="52" t="s">
        <v>407</v>
      </c>
    </row>
    <row r="8" spans="1:10" ht="15">
      <c r="A8" s="79">
        <f>+A7+1</f>
        <v>4</v>
      </c>
      <c r="B8" s="82" t="s">
        <v>137</v>
      </c>
      <c r="C8" s="79" t="s">
        <v>21</v>
      </c>
      <c r="D8" s="79">
        <v>40</v>
      </c>
      <c r="E8" s="79">
        <v>24</v>
      </c>
      <c r="F8" s="79">
        <v>63</v>
      </c>
      <c r="G8" s="52" t="s">
        <v>207</v>
      </c>
      <c r="H8" s="52" t="s">
        <v>407</v>
      </c>
      <c r="J8" s="52" t="s">
        <v>407</v>
      </c>
    </row>
    <row r="13" ht="15">
      <c r="G13" s="33"/>
    </row>
    <row r="14" ht="15">
      <c r="G14" s="33"/>
    </row>
    <row r="15" ht="15">
      <c r="G15" s="33"/>
    </row>
    <row r="16" ht="15">
      <c r="G16" s="33"/>
    </row>
  </sheetData>
  <sheetProtection/>
  <mergeCells count="3">
    <mergeCell ref="G1:H1"/>
    <mergeCell ref="G2:H2"/>
    <mergeCell ref="E4:F4"/>
  </mergeCells>
  <printOptions/>
  <pageMargins left="0.7" right="0.25" top="0.75" bottom="0.75" header="0.3" footer="0.3"/>
  <pageSetup horizontalDpi="600" verticalDpi="600" orientation="landscape" scale="93" r:id="rId1"/>
  <headerFooter>
    <oddHeader>&amp;CHFS Care Coordination Claims Data (CCCD) Data Dictionary
</oddHeader>
    <oddFooter>&amp;L&amp;F&amp;C&amp;A&amp;RPage &amp;P</oddFooter>
  </headerFooter>
</worksheet>
</file>

<file path=xl/worksheets/sheet15.xml><?xml version="1.0" encoding="utf-8"?>
<worksheet xmlns="http://schemas.openxmlformats.org/spreadsheetml/2006/main" xmlns:r="http://schemas.openxmlformats.org/officeDocument/2006/relationships">
  <dimension ref="A1:K12"/>
  <sheetViews>
    <sheetView workbookViewId="0" topLeftCell="A1">
      <selection activeCell="J35" sqref="J35"/>
    </sheetView>
  </sheetViews>
  <sheetFormatPr defaultColWidth="9.140625" defaultRowHeight="15"/>
  <cols>
    <col min="1" max="1" width="7.421875" style="4" customWidth="1"/>
    <col min="2" max="2" width="12.57421875" style="4" bestFit="1" customWidth="1"/>
    <col min="3" max="3" width="10.421875" style="4" customWidth="1"/>
    <col min="4" max="4" width="5.7109375" style="4" bestFit="1" customWidth="1"/>
    <col min="5" max="6" width="8.00390625" style="4" customWidth="1"/>
    <col min="7" max="7" width="65.7109375" style="4" customWidth="1"/>
    <col min="8" max="8" width="9.7109375" style="9" bestFit="1" customWidth="1"/>
    <col min="9" max="9" width="7.57421875" style="4" bestFit="1" customWidth="1"/>
    <col min="10" max="16384" width="9.140625" style="4" customWidth="1"/>
  </cols>
  <sheetData>
    <row r="1" spans="1:11" ht="15">
      <c r="A1" s="64" t="s">
        <v>119</v>
      </c>
      <c r="B1" s="43"/>
      <c r="C1" s="43"/>
      <c r="D1" s="43"/>
      <c r="E1" s="43"/>
      <c r="F1" s="43"/>
      <c r="G1" s="170" t="str">
        <f>+'Main Claims'!G1:H1</f>
        <v>Last Update: January 15, 2014</v>
      </c>
      <c r="H1" s="170"/>
      <c r="I1" s="40"/>
      <c r="J1" s="40"/>
      <c r="K1" s="36"/>
    </row>
    <row r="2" spans="1:11" ht="15">
      <c r="A2" s="41" t="s">
        <v>223</v>
      </c>
      <c r="B2" s="44"/>
      <c r="C2" s="44"/>
      <c r="D2" s="43"/>
      <c r="E2" s="43"/>
      <c r="F2" s="43"/>
      <c r="G2" s="170" t="s">
        <v>129</v>
      </c>
      <c r="H2" s="170"/>
      <c r="I2" s="71"/>
      <c r="J2" s="71"/>
      <c r="K2" s="71"/>
    </row>
    <row r="3" spans="1:11" ht="15">
      <c r="A3" s="71" t="s">
        <v>352</v>
      </c>
      <c r="B3" s="43"/>
      <c r="C3" s="43"/>
      <c r="D3" s="43"/>
      <c r="E3" s="43"/>
      <c r="F3" s="43"/>
      <c r="G3" s="45"/>
      <c r="H3" s="105"/>
      <c r="I3" s="36"/>
      <c r="J3" s="36"/>
      <c r="K3" s="36"/>
    </row>
    <row r="4" spans="1:11" ht="24.75">
      <c r="A4" s="46" t="s">
        <v>6</v>
      </c>
      <c r="B4" s="46" t="s">
        <v>1</v>
      </c>
      <c r="C4" s="46" t="s">
        <v>355</v>
      </c>
      <c r="D4" s="46" t="s">
        <v>23</v>
      </c>
      <c r="E4" s="173" t="s">
        <v>339</v>
      </c>
      <c r="F4" s="174"/>
      <c r="G4" s="46" t="s">
        <v>9</v>
      </c>
      <c r="H4" s="46" t="s">
        <v>404</v>
      </c>
      <c r="I4" s="46" t="s">
        <v>414</v>
      </c>
      <c r="K4" s="11"/>
    </row>
    <row r="5" spans="1:9" ht="24">
      <c r="A5" s="79">
        <v>1</v>
      </c>
      <c r="B5" s="79" t="s">
        <v>74</v>
      </c>
      <c r="C5" s="79" t="s">
        <v>21</v>
      </c>
      <c r="D5" s="79">
        <v>9</v>
      </c>
      <c r="E5" s="79">
        <v>1</v>
      </c>
      <c r="F5" s="79">
        <v>9</v>
      </c>
      <c r="G5" s="52" t="s">
        <v>172</v>
      </c>
      <c r="H5" s="52" t="s">
        <v>406</v>
      </c>
      <c r="I5" s="52" t="s">
        <v>407</v>
      </c>
    </row>
    <row r="6" spans="1:9" ht="24">
      <c r="A6" s="79">
        <v>2</v>
      </c>
      <c r="B6" s="79" t="s">
        <v>75</v>
      </c>
      <c r="C6" s="52" t="s">
        <v>116</v>
      </c>
      <c r="D6" s="79">
        <v>10</v>
      </c>
      <c r="E6" s="79">
        <v>10</v>
      </c>
      <c r="F6" s="79">
        <v>19</v>
      </c>
      <c r="G6" s="52" t="s">
        <v>186</v>
      </c>
      <c r="H6" s="52" t="s">
        <v>406</v>
      </c>
      <c r="I6" s="52" t="s">
        <v>407</v>
      </c>
    </row>
    <row r="7" spans="1:9" ht="15">
      <c r="A7" s="79">
        <v>3</v>
      </c>
      <c r="B7" s="89" t="s">
        <v>76</v>
      </c>
      <c r="C7" s="79" t="s">
        <v>138</v>
      </c>
      <c r="D7" s="79">
        <v>10</v>
      </c>
      <c r="E7" s="79">
        <v>20</v>
      </c>
      <c r="F7" s="79">
        <v>29</v>
      </c>
      <c r="G7" s="77" t="s">
        <v>276</v>
      </c>
      <c r="H7" s="52" t="s">
        <v>406</v>
      </c>
      <c r="I7" s="52" t="s">
        <v>407</v>
      </c>
    </row>
    <row r="8" spans="1:9" ht="15">
      <c r="A8" s="79">
        <v>4</v>
      </c>
      <c r="B8" s="79" t="s">
        <v>77</v>
      </c>
      <c r="C8" s="79" t="s">
        <v>21</v>
      </c>
      <c r="D8" s="79">
        <v>50</v>
      </c>
      <c r="E8" s="79">
        <v>30</v>
      </c>
      <c r="F8" s="79">
        <v>79</v>
      </c>
      <c r="G8" s="77" t="s">
        <v>187</v>
      </c>
      <c r="H8" s="52" t="s">
        <v>407</v>
      </c>
      <c r="I8" s="52" t="s">
        <v>407</v>
      </c>
    </row>
    <row r="9" ht="15">
      <c r="G9" s="34"/>
    </row>
    <row r="10" ht="15">
      <c r="G10" s="34"/>
    </row>
    <row r="11" ht="15">
      <c r="G11" s="34"/>
    </row>
    <row r="12" ht="15">
      <c r="G12" s="35"/>
    </row>
  </sheetData>
  <sheetProtection/>
  <mergeCells count="3">
    <mergeCell ref="G1:H1"/>
    <mergeCell ref="G2:H2"/>
    <mergeCell ref="E4:F4"/>
  </mergeCells>
  <printOptions/>
  <pageMargins left="0.7" right="0.31" top="0.75" bottom="0.75" header="0.3" footer="0.3"/>
  <pageSetup horizontalDpi="600" verticalDpi="600" orientation="landscape" scale="90" r:id="rId1"/>
  <headerFooter>
    <oddHeader>&amp;CHFS Care Coordination Claims Data (CCCD) Data Dictionary
</oddHeader>
    <oddFooter>&amp;L&amp;F&amp;C&amp;A&amp;RPage &amp;P</oddFooter>
  </headerFooter>
</worksheet>
</file>

<file path=xl/worksheets/sheet16.xml><?xml version="1.0" encoding="utf-8"?>
<worksheet xmlns="http://schemas.openxmlformats.org/spreadsheetml/2006/main" xmlns:r="http://schemas.openxmlformats.org/officeDocument/2006/relationships">
  <dimension ref="A1:K12"/>
  <sheetViews>
    <sheetView workbookViewId="0" topLeftCell="A1">
      <selection activeCell="C4" sqref="C4"/>
    </sheetView>
  </sheetViews>
  <sheetFormatPr defaultColWidth="9.140625" defaultRowHeight="15"/>
  <cols>
    <col min="1" max="1" width="10.140625" style="4" customWidth="1"/>
    <col min="2" max="2" width="20.8515625" style="4" customWidth="1"/>
    <col min="3" max="3" width="10.421875" style="4" customWidth="1"/>
    <col min="4" max="6" width="8.00390625" style="4" customWidth="1"/>
    <col min="7" max="7" width="65.421875" style="4" customWidth="1"/>
    <col min="8" max="8" width="9.7109375" style="9" bestFit="1" customWidth="1"/>
    <col min="9" max="16384" width="9.140625" style="4" customWidth="1"/>
  </cols>
  <sheetData>
    <row r="1" spans="1:10" ht="15">
      <c r="A1" s="64" t="s">
        <v>119</v>
      </c>
      <c r="B1" s="43"/>
      <c r="C1" s="43"/>
      <c r="D1" s="43"/>
      <c r="E1" s="43"/>
      <c r="F1" s="43"/>
      <c r="G1" s="170" t="str">
        <f>+'Main Claims'!G1:H1</f>
        <v>Last Update: January 15, 2014</v>
      </c>
      <c r="H1" s="170"/>
      <c r="I1" s="1"/>
      <c r="J1" s="1"/>
    </row>
    <row r="2" spans="1:11" ht="15">
      <c r="A2" s="41" t="s">
        <v>225</v>
      </c>
      <c r="B2" s="44"/>
      <c r="C2" s="44"/>
      <c r="D2" s="43"/>
      <c r="E2" s="43"/>
      <c r="F2" s="43"/>
      <c r="G2" s="170" t="s">
        <v>129</v>
      </c>
      <c r="H2" s="170"/>
      <c r="I2" s="68"/>
      <c r="J2" s="68"/>
      <c r="K2" s="68"/>
    </row>
    <row r="3" spans="1:8" ht="15">
      <c r="A3" s="71" t="s">
        <v>353</v>
      </c>
      <c r="B3" s="43"/>
      <c r="C3" s="43"/>
      <c r="D3" s="43"/>
      <c r="E3" s="43"/>
      <c r="F3" s="43"/>
      <c r="G3" s="45"/>
      <c r="H3" s="104"/>
    </row>
    <row r="4" spans="1:11" ht="24.75">
      <c r="A4" s="46" t="s">
        <v>6</v>
      </c>
      <c r="B4" s="46" t="s">
        <v>1</v>
      </c>
      <c r="C4" s="46" t="s">
        <v>355</v>
      </c>
      <c r="D4" s="46" t="s">
        <v>23</v>
      </c>
      <c r="E4" s="173" t="s">
        <v>339</v>
      </c>
      <c r="F4" s="174"/>
      <c r="G4" s="46" t="s">
        <v>9</v>
      </c>
      <c r="H4" s="46" t="s">
        <v>404</v>
      </c>
      <c r="I4" s="46" t="s">
        <v>414</v>
      </c>
      <c r="J4" s="11"/>
      <c r="K4" s="11"/>
    </row>
    <row r="5" spans="1:9" ht="24">
      <c r="A5" s="52">
        <v>1</v>
      </c>
      <c r="B5" s="52" t="s">
        <v>12</v>
      </c>
      <c r="C5" s="52" t="s">
        <v>21</v>
      </c>
      <c r="D5" s="52">
        <v>9</v>
      </c>
      <c r="E5" s="52">
        <v>1</v>
      </c>
      <c r="F5" s="52">
        <v>9</v>
      </c>
      <c r="G5" s="52" t="s">
        <v>172</v>
      </c>
      <c r="H5" s="52" t="s">
        <v>406</v>
      </c>
      <c r="I5" s="52" t="s">
        <v>407</v>
      </c>
    </row>
    <row r="6" spans="1:9" ht="36">
      <c r="A6" s="52">
        <f>+A5+1</f>
        <v>2</v>
      </c>
      <c r="B6" s="89" t="s">
        <v>80</v>
      </c>
      <c r="C6" s="52" t="s">
        <v>21</v>
      </c>
      <c r="D6" s="52">
        <v>16</v>
      </c>
      <c r="E6" s="52">
        <v>10</v>
      </c>
      <c r="F6" s="52">
        <v>25</v>
      </c>
      <c r="G6" s="52" t="s">
        <v>280</v>
      </c>
      <c r="H6" s="52" t="s">
        <v>406</v>
      </c>
      <c r="I6" s="52" t="s">
        <v>407</v>
      </c>
    </row>
    <row r="7" spans="1:9" ht="24">
      <c r="A7" s="52">
        <f aca="true" t="shared" si="0" ref="A7:A12">+A6+1</f>
        <v>3</v>
      </c>
      <c r="B7" s="89" t="s">
        <v>81</v>
      </c>
      <c r="C7" s="52" t="s">
        <v>116</v>
      </c>
      <c r="D7" s="52">
        <v>10</v>
      </c>
      <c r="E7" s="52">
        <v>26</v>
      </c>
      <c r="F7" s="52">
        <v>35</v>
      </c>
      <c r="G7" s="52" t="s">
        <v>188</v>
      </c>
      <c r="H7" s="52" t="s">
        <v>406</v>
      </c>
      <c r="I7" s="52" t="s">
        <v>407</v>
      </c>
    </row>
    <row r="8" spans="1:9" ht="24">
      <c r="A8" s="52">
        <f t="shared" si="0"/>
        <v>4</v>
      </c>
      <c r="B8" s="89" t="s">
        <v>82</v>
      </c>
      <c r="C8" s="52" t="s">
        <v>116</v>
      </c>
      <c r="D8" s="52">
        <v>10</v>
      </c>
      <c r="E8" s="52">
        <v>36</v>
      </c>
      <c r="F8" s="52">
        <v>45</v>
      </c>
      <c r="G8" s="52" t="s">
        <v>189</v>
      </c>
      <c r="H8" s="52" t="s">
        <v>407</v>
      </c>
      <c r="I8" s="52" t="s">
        <v>407</v>
      </c>
    </row>
    <row r="9" spans="1:9" ht="15">
      <c r="A9" s="52">
        <f t="shared" si="0"/>
        <v>5</v>
      </c>
      <c r="B9" s="89" t="s">
        <v>83</v>
      </c>
      <c r="C9" s="52" t="s">
        <v>21</v>
      </c>
      <c r="D9" s="52">
        <v>3</v>
      </c>
      <c r="E9" s="52">
        <v>46</v>
      </c>
      <c r="F9" s="52">
        <v>48</v>
      </c>
      <c r="G9" s="52" t="s">
        <v>210</v>
      </c>
      <c r="H9" s="52" t="s">
        <v>407</v>
      </c>
      <c r="I9" s="52" t="s">
        <v>407</v>
      </c>
    </row>
    <row r="10" spans="1:9" ht="24">
      <c r="A10" s="52">
        <f t="shared" si="0"/>
        <v>6</v>
      </c>
      <c r="B10" s="89" t="s">
        <v>84</v>
      </c>
      <c r="C10" s="52" t="s">
        <v>21</v>
      </c>
      <c r="D10" s="52">
        <v>1</v>
      </c>
      <c r="E10" s="52">
        <v>49</v>
      </c>
      <c r="F10" s="52">
        <v>49</v>
      </c>
      <c r="G10" s="52" t="s">
        <v>227</v>
      </c>
      <c r="H10" s="52" t="s">
        <v>407</v>
      </c>
      <c r="I10" s="52" t="s">
        <v>407</v>
      </c>
    </row>
    <row r="11" spans="1:9" ht="15">
      <c r="A11" s="52">
        <f t="shared" si="0"/>
        <v>7</v>
      </c>
      <c r="B11" s="89" t="s">
        <v>85</v>
      </c>
      <c r="C11" s="52" t="s">
        <v>21</v>
      </c>
      <c r="D11" s="52">
        <v>3</v>
      </c>
      <c r="E11" s="52">
        <v>50</v>
      </c>
      <c r="F11" s="52">
        <v>52</v>
      </c>
      <c r="G11" s="52" t="s">
        <v>281</v>
      </c>
      <c r="H11" s="52" t="s">
        <v>407</v>
      </c>
      <c r="I11" s="52" t="s">
        <v>407</v>
      </c>
    </row>
    <row r="12" spans="1:9" ht="24">
      <c r="A12" s="52">
        <f t="shared" si="0"/>
        <v>8</v>
      </c>
      <c r="B12" s="89" t="s">
        <v>86</v>
      </c>
      <c r="C12" s="52" t="s">
        <v>116</v>
      </c>
      <c r="D12" s="52">
        <v>10</v>
      </c>
      <c r="E12" s="52">
        <v>53</v>
      </c>
      <c r="F12" s="52">
        <v>62</v>
      </c>
      <c r="G12" s="52" t="s">
        <v>211</v>
      </c>
      <c r="H12" s="52" t="s">
        <v>407</v>
      </c>
      <c r="I12" s="52" t="s">
        <v>407</v>
      </c>
    </row>
  </sheetData>
  <sheetProtection/>
  <mergeCells count="3">
    <mergeCell ref="G1:H1"/>
    <mergeCell ref="G2:H2"/>
    <mergeCell ref="E4:F4"/>
  </mergeCells>
  <printOptions/>
  <pageMargins left="0.7" right="0.33" top="0.75" bottom="0.75" header="0.3" footer="0.3"/>
  <pageSetup horizontalDpi="600" verticalDpi="600" orientation="landscape" scale="84" r:id="rId1"/>
  <headerFooter>
    <oddHeader>&amp;CHFS Care Coordination Claims Data (CCCD) Data Dictionary
</oddHeader>
    <oddFooter>&amp;L&amp;F&amp;C&amp;A&amp;RPage &amp;P</oddFooter>
  </headerFooter>
</worksheet>
</file>

<file path=xl/worksheets/sheet17.xml><?xml version="1.0" encoding="utf-8"?>
<worksheet xmlns="http://schemas.openxmlformats.org/spreadsheetml/2006/main" xmlns:r="http://schemas.openxmlformats.org/officeDocument/2006/relationships">
  <dimension ref="A1:G8"/>
  <sheetViews>
    <sheetView workbookViewId="0" topLeftCell="A1">
      <selection activeCell="E22" sqref="E22"/>
    </sheetView>
  </sheetViews>
  <sheetFormatPr defaultColWidth="9.140625" defaultRowHeight="15"/>
  <cols>
    <col min="1" max="1" width="7.421875" style="4" customWidth="1"/>
    <col min="2" max="2" width="14.00390625" style="4" bestFit="1" customWidth="1"/>
    <col min="3" max="3" width="8.28125" style="4" customWidth="1"/>
    <col min="4" max="4" width="5.7109375" style="4" bestFit="1" customWidth="1"/>
    <col min="5" max="5" width="7.7109375" style="9" customWidth="1"/>
    <col min="6" max="6" width="6.140625" style="9" customWidth="1"/>
    <col min="7" max="7" width="50.421875" style="4" customWidth="1"/>
    <col min="8" max="8" width="9.140625" style="4" customWidth="1"/>
    <col min="9" max="9" width="37.57421875" style="4" customWidth="1"/>
    <col min="10" max="16384" width="9.140625" style="4" customWidth="1"/>
  </cols>
  <sheetData>
    <row r="1" spans="1:7" ht="15">
      <c r="A1" s="71" t="s">
        <v>119</v>
      </c>
      <c r="B1" s="3"/>
      <c r="C1" s="3"/>
      <c r="D1" s="3"/>
      <c r="F1" s="117" t="s">
        <v>106</v>
      </c>
      <c r="G1" s="117" t="str">
        <f>+'Main Claims'!G1:H1</f>
        <v>Last Update: January 15, 2014</v>
      </c>
    </row>
    <row r="2" spans="1:7" ht="15">
      <c r="A2" s="71" t="s">
        <v>359</v>
      </c>
      <c r="B2" s="43"/>
      <c r="C2" s="3"/>
      <c r="D2" s="3"/>
      <c r="G2" s="117" t="s">
        <v>129</v>
      </c>
    </row>
    <row r="3" spans="1:7" ht="12.75" customHeight="1">
      <c r="A3" s="71" t="s">
        <v>354</v>
      </c>
      <c r="B3" s="43"/>
      <c r="C3" s="3"/>
      <c r="D3" s="3"/>
      <c r="G3" s="118"/>
    </row>
    <row r="4" spans="1:6" ht="15" hidden="1">
      <c r="A4" s="3"/>
      <c r="B4" s="3"/>
      <c r="C4" s="3"/>
      <c r="D4" s="3"/>
      <c r="E4" s="42"/>
      <c r="F4" s="48"/>
    </row>
    <row r="5" spans="1:6" ht="28.5" customHeight="1">
      <c r="A5" s="46" t="s">
        <v>6</v>
      </c>
      <c r="B5" s="46" t="s">
        <v>1</v>
      </c>
      <c r="C5" s="46" t="s">
        <v>355</v>
      </c>
      <c r="D5" s="46" t="s">
        <v>23</v>
      </c>
      <c r="E5" s="173" t="s">
        <v>339</v>
      </c>
      <c r="F5" s="176"/>
    </row>
    <row r="6" spans="1:6" ht="15">
      <c r="A6" s="52">
        <v>1</v>
      </c>
      <c r="B6" s="52" t="s">
        <v>356</v>
      </c>
      <c r="C6" s="89" t="s">
        <v>151</v>
      </c>
      <c r="D6" s="89">
        <v>100</v>
      </c>
      <c r="E6" s="89">
        <v>1</v>
      </c>
      <c r="F6" s="89">
        <v>100</v>
      </c>
    </row>
    <row r="7" spans="1:6" ht="15">
      <c r="A7" s="52">
        <v>2</v>
      </c>
      <c r="B7" s="52" t="s">
        <v>357</v>
      </c>
      <c r="C7" s="89" t="s">
        <v>151</v>
      </c>
      <c r="D7" s="89">
        <v>10</v>
      </c>
      <c r="E7" s="89">
        <v>101</v>
      </c>
      <c r="F7" s="89">
        <v>110</v>
      </c>
    </row>
    <row r="8" spans="1:6" ht="15">
      <c r="A8" s="52">
        <v>3</v>
      </c>
      <c r="B8" s="52" t="s">
        <v>358</v>
      </c>
      <c r="C8" s="89" t="s">
        <v>151</v>
      </c>
      <c r="D8" s="52">
        <v>250</v>
      </c>
      <c r="E8" s="89">
        <v>111</v>
      </c>
      <c r="F8" s="89">
        <v>360</v>
      </c>
    </row>
  </sheetData>
  <sheetProtection/>
  <mergeCells count="1">
    <mergeCell ref="E5:F5"/>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18.xml><?xml version="1.0" encoding="utf-8"?>
<worksheet xmlns="http://schemas.openxmlformats.org/spreadsheetml/2006/main" xmlns:r="http://schemas.openxmlformats.org/officeDocument/2006/relationships">
  <dimension ref="A1:F45"/>
  <sheetViews>
    <sheetView workbookViewId="0" topLeftCell="A1">
      <selection activeCell="D20" sqref="D20:E20"/>
    </sheetView>
  </sheetViews>
  <sheetFormatPr defaultColWidth="9.140625" defaultRowHeight="15"/>
  <cols>
    <col min="1" max="1" width="7.421875" style="4" customWidth="1"/>
    <col min="2" max="2" width="26.140625" style="4" customWidth="1"/>
    <col min="3" max="3" width="37.8515625" style="4" customWidth="1"/>
    <col min="4" max="4" width="41.8515625" style="9" customWidth="1"/>
    <col min="5" max="5" width="10.140625" style="9" customWidth="1"/>
    <col min="6" max="16384" width="9.140625" style="4" customWidth="1"/>
  </cols>
  <sheetData>
    <row r="1" spans="1:5" ht="15">
      <c r="A1" s="71" t="s">
        <v>119</v>
      </c>
      <c r="B1" s="3"/>
      <c r="C1" s="3"/>
      <c r="D1" s="171" t="s">
        <v>538</v>
      </c>
      <c r="E1" s="171"/>
    </row>
    <row r="2" spans="1:5" ht="15">
      <c r="A2" s="71" t="s">
        <v>365</v>
      </c>
      <c r="B2" s="43"/>
      <c r="C2" s="3"/>
      <c r="D2" s="170" t="s">
        <v>129</v>
      </c>
      <c r="E2" s="170"/>
    </row>
    <row r="3" spans="1:5" ht="12.75" customHeight="1">
      <c r="A3" s="71" t="s">
        <v>354</v>
      </c>
      <c r="B3" s="43"/>
      <c r="C3" s="3"/>
      <c r="D3" s="42"/>
      <c r="E3" s="100"/>
    </row>
    <row r="4" spans="1:5" ht="15" hidden="1">
      <c r="A4" s="3"/>
      <c r="B4" s="3"/>
      <c r="C4" s="3"/>
      <c r="D4" s="42"/>
      <c r="E4" s="48"/>
    </row>
    <row r="5" spans="1:5" ht="28.5" customHeight="1">
      <c r="A5" s="46" t="s">
        <v>6</v>
      </c>
      <c r="B5" s="46" t="s">
        <v>1</v>
      </c>
      <c r="C5" s="46" t="s">
        <v>282</v>
      </c>
      <c r="D5" s="177" t="s">
        <v>283</v>
      </c>
      <c r="E5" s="178"/>
    </row>
    <row r="6" spans="1:5" ht="15">
      <c r="A6" s="52">
        <v>1</v>
      </c>
      <c r="B6" s="52" t="s">
        <v>55</v>
      </c>
      <c r="C6" s="89" t="s">
        <v>284</v>
      </c>
      <c r="D6" s="179" t="s">
        <v>216</v>
      </c>
      <c r="E6" s="179"/>
    </row>
    <row r="7" spans="1:5" ht="15">
      <c r="A7" s="52">
        <v>2</v>
      </c>
      <c r="B7" s="52" t="s">
        <v>56</v>
      </c>
      <c r="C7" s="89" t="s">
        <v>285</v>
      </c>
      <c r="D7" s="179" t="s">
        <v>216</v>
      </c>
      <c r="E7" s="179"/>
    </row>
    <row r="8" spans="1:5" ht="15">
      <c r="A8" s="52">
        <v>3</v>
      </c>
      <c r="B8" s="89" t="s">
        <v>391</v>
      </c>
      <c r="C8" s="89" t="s">
        <v>391</v>
      </c>
      <c r="D8" s="179" t="s">
        <v>95</v>
      </c>
      <c r="E8" s="179"/>
    </row>
    <row r="9" spans="1:5" ht="15">
      <c r="A9" s="52">
        <v>4</v>
      </c>
      <c r="B9" s="96" t="s">
        <v>402</v>
      </c>
      <c r="C9" s="96" t="s">
        <v>402</v>
      </c>
      <c r="D9" s="180" t="s">
        <v>96</v>
      </c>
      <c r="E9" s="180"/>
    </row>
    <row r="10" spans="1:5" ht="15">
      <c r="A10" s="52">
        <v>5</v>
      </c>
      <c r="B10" s="89" t="s">
        <v>286</v>
      </c>
      <c r="C10" s="89" t="s">
        <v>286</v>
      </c>
      <c r="D10" s="180" t="s">
        <v>216</v>
      </c>
      <c r="E10" s="180"/>
    </row>
    <row r="11" spans="1:5" ht="17.25" customHeight="1">
      <c r="A11" s="52">
        <v>6</v>
      </c>
      <c r="B11" s="52" t="s">
        <v>14</v>
      </c>
      <c r="C11" s="89" t="s">
        <v>287</v>
      </c>
      <c r="D11" s="180" t="s">
        <v>288</v>
      </c>
      <c r="E11" s="180"/>
    </row>
    <row r="12" spans="1:5" ht="15">
      <c r="A12" s="52">
        <v>7</v>
      </c>
      <c r="B12" s="52" t="s">
        <v>2</v>
      </c>
      <c r="C12" s="89" t="s">
        <v>289</v>
      </c>
      <c r="D12" s="180" t="s">
        <v>290</v>
      </c>
      <c r="E12" s="180"/>
    </row>
    <row r="13" spans="1:6" ht="15">
      <c r="A13" s="52">
        <v>8</v>
      </c>
      <c r="B13" s="52" t="s">
        <v>72</v>
      </c>
      <c r="C13" s="89" t="s">
        <v>291</v>
      </c>
      <c r="D13" s="180" t="s">
        <v>71</v>
      </c>
      <c r="E13" s="180"/>
      <c r="F13" s="88"/>
    </row>
    <row r="14" spans="1:5" ht="19.5" customHeight="1">
      <c r="A14" s="52">
        <v>9</v>
      </c>
      <c r="B14" s="52" t="s">
        <v>73</v>
      </c>
      <c r="C14" s="89" t="s">
        <v>292</v>
      </c>
      <c r="D14" s="180" t="s">
        <v>71</v>
      </c>
      <c r="E14" s="180"/>
    </row>
    <row r="15" spans="1:5" ht="15">
      <c r="A15" s="52">
        <v>10</v>
      </c>
      <c r="B15" s="52" t="s">
        <v>17</v>
      </c>
      <c r="C15" s="89" t="s">
        <v>293</v>
      </c>
      <c r="D15" s="180" t="s">
        <v>294</v>
      </c>
      <c r="E15" s="180"/>
    </row>
    <row r="16" spans="1:5" ht="15">
      <c r="A16" s="52">
        <v>11</v>
      </c>
      <c r="B16" s="52" t="s">
        <v>67</v>
      </c>
      <c r="C16" s="89" t="s">
        <v>295</v>
      </c>
      <c r="D16" s="180" t="s">
        <v>217</v>
      </c>
      <c r="E16" s="180"/>
    </row>
    <row r="17" spans="1:5" ht="24">
      <c r="A17" s="52">
        <v>12</v>
      </c>
      <c r="B17" s="52" t="s">
        <v>34</v>
      </c>
      <c r="C17" s="152" t="s">
        <v>503</v>
      </c>
      <c r="D17" s="180" t="s">
        <v>219</v>
      </c>
      <c r="E17" s="180"/>
    </row>
    <row r="18" spans="1:5" ht="15">
      <c r="A18" s="143">
        <v>13</v>
      </c>
      <c r="B18" s="52" t="s">
        <v>37</v>
      </c>
      <c r="C18" s="82" t="s">
        <v>296</v>
      </c>
      <c r="D18" s="180" t="s">
        <v>219</v>
      </c>
      <c r="E18" s="180"/>
    </row>
    <row r="19" spans="1:5" ht="15">
      <c r="A19" s="143">
        <v>14</v>
      </c>
      <c r="B19" s="143" t="s">
        <v>18</v>
      </c>
      <c r="C19" s="89" t="s">
        <v>297</v>
      </c>
      <c r="D19" s="180" t="s">
        <v>294</v>
      </c>
      <c r="E19" s="180"/>
    </row>
    <row r="20" spans="1:5" ht="15">
      <c r="A20" s="143">
        <v>15</v>
      </c>
      <c r="B20" s="143" t="s">
        <v>57</v>
      </c>
      <c r="C20" s="89" t="s">
        <v>298</v>
      </c>
      <c r="D20" s="180" t="s">
        <v>216</v>
      </c>
      <c r="E20" s="180"/>
    </row>
    <row r="21" spans="1:5" s="88" customFormat="1" ht="15">
      <c r="A21" s="143">
        <v>16</v>
      </c>
      <c r="B21" s="143" t="s">
        <v>29</v>
      </c>
      <c r="C21" s="89" t="s">
        <v>299</v>
      </c>
      <c r="D21" s="183" t="s">
        <v>290</v>
      </c>
      <c r="E21" s="183"/>
    </row>
    <row r="22" spans="1:5" s="88" customFormat="1" ht="18" customHeight="1">
      <c r="A22" s="143">
        <v>17</v>
      </c>
      <c r="B22" s="143" t="s">
        <v>24</v>
      </c>
      <c r="C22" s="89" t="s">
        <v>300</v>
      </c>
      <c r="D22" s="179" t="s">
        <v>290</v>
      </c>
      <c r="E22" s="179"/>
    </row>
    <row r="23" spans="1:5" ht="15">
      <c r="A23" s="143">
        <v>18</v>
      </c>
      <c r="B23" s="143" t="s">
        <v>66</v>
      </c>
      <c r="C23" s="89" t="s">
        <v>301</v>
      </c>
      <c r="D23" s="180" t="s">
        <v>217</v>
      </c>
      <c r="E23" s="180"/>
    </row>
    <row r="24" spans="1:5" ht="15">
      <c r="A24" s="143">
        <v>19</v>
      </c>
      <c r="B24" s="143" t="s">
        <v>120</v>
      </c>
      <c r="C24" s="89" t="s">
        <v>302</v>
      </c>
      <c r="D24" s="180" t="s">
        <v>216</v>
      </c>
      <c r="E24" s="180"/>
    </row>
    <row r="25" spans="1:5" ht="15">
      <c r="A25" s="143">
        <v>20</v>
      </c>
      <c r="B25" s="143" t="s">
        <v>61</v>
      </c>
      <c r="C25" s="89" t="s">
        <v>303</v>
      </c>
      <c r="D25" s="180" t="s">
        <v>216</v>
      </c>
      <c r="E25" s="180"/>
    </row>
    <row r="26" spans="1:5" ht="15">
      <c r="A26" s="143">
        <v>21</v>
      </c>
      <c r="B26" s="143" t="s">
        <v>64</v>
      </c>
      <c r="C26" s="89" t="s">
        <v>304</v>
      </c>
      <c r="D26" s="181" t="s">
        <v>217</v>
      </c>
      <c r="E26" s="182"/>
    </row>
    <row r="27" spans="1:5" ht="15">
      <c r="A27" s="143">
        <v>22</v>
      </c>
      <c r="B27" s="143" t="s">
        <v>38</v>
      </c>
      <c r="C27" s="89" t="s">
        <v>305</v>
      </c>
      <c r="D27" s="181" t="s">
        <v>219</v>
      </c>
      <c r="E27" s="182"/>
    </row>
    <row r="28" spans="1:5" ht="15">
      <c r="A28" s="143">
        <v>23</v>
      </c>
      <c r="B28" s="143" t="s">
        <v>58</v>
      </c>
      <c r="C28" s="82" t="s">
        <v>306</v>
      </c>
      <c r="D28" s="181" t="s">
        <v>216</v>
      </c>
      <c r="E28" s="182"/>
    </row>
    <row r="29" spans="1:5" ht="15">
      <c r="A29" s="143">
        <v>24</v>
      </c>
      <c r="B29" s="143" t="s">
        <v>308</v>
      </c>
      <c r="C29" s="143" t="s">
        <v>307</v>
      </c>
      <c r="D29" s="181" t="s">
        <v>294</v>
      </c>
      <c r="E29" s="182"/>
    </row>
    <row r="30" spans="1:5" ht="15">
      <c r="A30" s="143">
        <v>25</v>
      </c>
      <c r="B30" s="150" t="s">
        <v>403</v>
      </c>
      <c r="C30" s="150" t="s">
        <v>403</v>
      </c>
      <c r="D30" s="137" t="s">
        <v>96</v>
      </c>
      <c r="E30" s="138"/>
    </row>
    <row r="31" spans="1:5" ht="15">
      <c r="A31" s="143">
        <v>26</v>
      </c>
      <c r="B31" s="143" t="s">
        <v>399</v>
      </c>
      <c r="C31" s="143" t="s">
        <v>399</v>
      </c>
      <c r="D31" s="129" t="s">
        <v>95</v>
      </c>
      <c r="E31" s="130"/>
    </row>
    <row r="32" spans="1:5" ht="15">
      <c r="A32" s="143">
        <v>27</v>
      </c>
      <c r="B32" s="143" t="s">
        <v>398</v>
      </c>
      <c r="C32" s="143" t="s">
        <v>398</v>
      </c>
      <c r="D32" s="129" t="s">
        <v>95</v>
      </c>
      <c r="E32" s="130"/>
    </row>
    <row r="33" spans="1:5" ht="192">
      <c r="A33" s="52">
        <v>28</v>
      </c>
      <c r="B33" s="143" t="s">
        <v>39</v>
      </c>
      <c r="C33" s="152" t="s">
        <v>504</v>
      </c>
      <c r="D33" s="181" t="s">
        <v>220</v>
      </c>
      <c r="E33" s="182"/>
    </row>
    <row r="34" spans="1:5" ht="24">
      <c r="A34" s="52">
        <v>29</v>
      </c>
      <c r="B34" s="143" t="s">
        <v>324</v>
      </c>
      <c r="C34" s="143" t="s">
        <v>325</v>
      </c>
      <c r="D34" s="181" t="s">
        <v>220</v>
      </c>
      <c r="E34" s="182"/>
    </row>
    <row r="35" spans="1:5" ht="15">
      <c r="A35" s="52">
        <v>30</v>
      </c>
      <c r="B35" s="143" t="s">
        <v>40</v>
      </c>
      <c r="C35" s="82" t="s">
        <v>296</v>
      </c>
      <c r="D35" s="181" t="s">
        <v>220</v>
      </c>
      <c r="E35" s="182"/>
    </row>
    <row r="36" spans="1:5" ht="15">
      <c r="A36" s="52">
        <v>31</v>
      </c>
      <c r="B36" s="143" t="s">
        <v>0</v>
      </c>
      <c r="C36" s="143" t="s">
        <v>309</v>
      </c>
      <c r="D36" s="181" t="s">
        <v>294</v>
      </c>
      <c r="E36" s="182"/>
    </row>
    <row r="37" spans="1:5" ht="15">
      <c r="A37" s="52">
        <v>32</v>
      </c>
      <c r="B37" s="143" t="s">
        <v>334</v>
      </c>
      <c r="C37" s="143" t="s">
        <v>334</v>
      </c>
      <c r="D37" s="129" t="s">
        <v>95</v>
      </c>
      <c r="E37" s="130"/>
    </row>
    <row r="38" spans="1:5" ht="15">
      <c r="A38" s="52">
        <v>33</v>
      </c>
      <c r="B38" s="143" t="s">
        <v>15</v>
      </c>
      <c r="C38" s="143" t="s">
        <v>310</v>
      </c>
      <c r="D38" s="184" t="s">
        <v>294</v>
      </c>
      <c r="E38" s="185"/>
    </row>
    <row r="39" spans="1:5" ht="15">
      <c r="A39" s="52">
        <v>34</v>
      </c>
      <c r="B39" s="143" t="s">
        <v>462</v>
      </c>
      <c r="C39" s="143" t="s">
        <v>462</v>
      </c>
      <c r="D39" s="186" t="s">
        <v>96</v>
      </c>
      <c r="E39" s="187"/>
    </row>
    <row r="40" spans="1:5" ht="15">
      <c r="A40" s="52">
        <v>35</v>
      </c>
      <c r="B40" s="143" t="s">
        <v>46</v>
      </c>
      <c r="C40" s="143" t="s">
        <v>311</v>
      </c>
      <c r="D40" s="186" t="s">
        <v>312</v>
      </c>
      <c r="E40" s="187"/>
    </row>
    <row r="41" spans="1:5" ht="15">
      <c r="A41" s="52">
        <v>36</v>
      </c>
      <c r="B41" s="143" t="s">
        <v>100</v>
      </c>
      <c r="C41" s="143" t="s">
        <v>100</v>
      </c>
      <c r="D41" s="186" t="s">
        <v>96</v>
      </c>
      <c r="E41" s="187"/>
    </row>
    <row r="42" spans="1:5" ht="15">
      <c r="A42" s="52">
        <v>37</v>
      </c>
      <c r="B42" s="143" t="s">
        <v>101</v>
      </c>
      <c r="C42" s="143" t="s">
        <v>101</v>
      </c>
      <c r="D42" s="186" t="s">
        <v>96</v>
      </c>
      <c r="E42" s="187"/>
    </row>
    <row r="43" spans="1:5" ht="15">
      <c r="A43" s="52">
        <v>38</v>
      </c>
      <c r="B43" s="145" t="s">
        <v>313</v>
      </c>
      <c r="C43" s="143" t="s">
        <v>314</v>
      </c>
      <c r="D43" s="181" t="s">
        <v>216</v>
      </c>
      <c r="E43" s="182"/>
    </row>
    <row r="44" spans="1:5" ht="15">
      <c r="A44" s="52">
        <v>39</v>
      </c>
      <c r="B44" s="151" t="s">
        <v>315</v>
      </c>
      <c r="C44" s="143" t="s">
        <v>316</v>
      </c>
      <c r="D44" s="181" t="s">
        <v>216</v>
      </c>
      <c r="E44" s="182"/>
    </row>
    <row r="45" spans="1:5" ht="15">
      <c r="A45" s="52">
        <v>40</v>
      </c>
      <c r="B45" s="145" t="s">
        <v>317</v>
      </c>
      <c r="C45" s="143" t="s">
        <v>286</v>
      </c>
      <c r="D45" s="181" t="s">
        <v>216</v>
      </c>
      <c r="E45" s="182"/>
    </row>
  </sheetData>
  <sheetProtection/>
  <mergeCells count="39">
    <mergeCell ref="D36:E36"/>
    <mergeCell ref="D45:E45"/>
    <mergeCell ref="D38:E38"/>
    <mergeCell ref="D40:E40"/>
    <mergeCell ref="D41:E41"/>
    <mergeCell ref="D42:E42"/>
    <mergeCell ref="D43:E43"/>
    <mergeCell ref="D44:E44"/>
    <mergeCell ref="D39:E39"/>
    <mergeCell ref="D28:E28"/>
    <mergeCell ref="D29:E29"/>
    <mergeCell ref="D33:E33"/>
    <mergeCell ref="D17:E17"/>
    <mergeCell ref="D18:E18"/>
    <mergeCell ref="D34:E34"/>
    <mergeCell ref="D35:E35"/>
    <mergeCell ref="D19:E19"/>
    <mergeCell ref="D20:E20"/>
    <mergeCell ref="D21:E21"/>
    <mergeCell ref="D22:E22"/>
    <mergeCell ref="D23:E23"/>
    <mergeCell ref="D24:E24"/>
    <mergeCell ref="D25:E25"/>
    <mergeCell ref="D26:E26"/>
    <mergeCell ref="D27:E27"/>
    <mergeCell ref="D11:E11"/>
    <mergeCell ref="D12:E12"/>
    <mergeCell ref="D13:E13"/>
    <mergeCell ref="D14:E14"/>
    <mergeCell ref="D15:E15"/>
    <mergeCell ref="D16:E16"/>
    <mergeCell ref="D1:E1"/>
    <mergeCell ref="D2:E2"/>
    <mergeCell ref="D5:E5"/>
    <mergeCell ref="D6:E6"/>
    <mergeCell ref="D7:E7"/>
    <mergeCell ref="D10:E10"/>
    <mergeCell ref="D8:E8"/>
    <mergeCell ref="D9:E9"/>
  </mergeCells>
  <printOptions/>
  <pageMargins left="0.81" right="0.45" top="0.75" bottom="0.75" header="0.3" footer="0.3"/>
  <pageSetup fitToHeight="2" horizontalDpi="600" verticalDpi="600" orientation="landscape" r:id="rId1"/>
  <headerFooter>
    <oddHeader>&amp;CHFS Care Coordination Claims Data (CCCD) Data Dictionary
</oddHeader>
    <oddFooter>&amp;L&amp;F&amp;C&amp;A&amp;RPage &amp;P</oddFooter>
  </headerFooter>
</worksheet>
</file>

<file path=xl/worksheets/sheet2.xml><?xml version="1.0" encoding="utf-8"?>
<worksheet xmlns="http://schemas.openxmlformats.org/spreadsheetml/2006/main" xmlns:r="http://schemas.openxmlformats.org/officeDocument/2006/relationships">
  <dimension ref="A1:E157"/>
  <sheetViews>
    <sheetView tabSelected="1" workbookViewId="0" topLeftCell="A1">
      <selection activeCell="C17" sqref="C17"/>
    </sheetView>
  </sheetViews>
  <sheetFormatPr defaultColWidth="9.140625" defaultRowHeight="15"/>
  <cols>
    <col min="1" max="1" width="18.7109375" style="120" customWidth="1"/>
    <col min="2" max="2" width="27.140625" style="0" bestFit="1" customWidth="1"/>
    <col min="3" max="3" width="25.28125" style="0" customWidth="1"/>
    <col min="4" max="4" width="35.421875" style="0" customWidth="1"/>
    <col min="5" max="5" width="27.140625" style="0" customWidth="1"/>
    <col min="6" max="6" width="30.7109375" style="0" customWidth="1"/>
  </cols>
  <sheetData>
    <row r="1" spans="1:4" ht="15">
      <c r="A1" s="123" t="s">
        <v>119</v>
      </c>
      <c r="C1" s="171" t="s">
        <v>538</v>
      </c>
      <c r="D1" s="171"/>
    </row>
    <row r="2" ht="15">
      <c r="A2" s="123" t="s">
        <v>385</v>
      </c>
    </row>
    <row r="4" ht="15">
      <c r="A4" s="123" t="s">
        <v>368</v>
      </c>
    </row>
    <row r="5" spans="1:4" ht="15">
      <c r="A5" s="121" t="s">
        <v>384</v>
      </c>
      <c r="B5" s="46" t="s">
        <v>386</v>
      </c>
      <c r="C5" s="46" t="s">
        <v>1</v>
      </c>
      <c r="D5" s="46" t="s">
        <v>369</v>
      </c>
    </row>
    <row r="6" spans="1:4" ht="15">
      <c r="A6" s="155" t="s">
        <v>539</v>
      </c>
      <c r="B6" s="163" t="s">
        <v>217</v>
      </c>
      <c r="C6" s="163" t="s">
        <v>66</v>
      </c>
      <c r="D6" s="163" t="s">
        <v>535</v>
      </c>
    </row>
    <row r="7" spans="1:4" ht="15">
      <c r="A7" s="155" t="s">
        <v>539</v>
      </c>
      <c r="B7" s="163" t="s">
        <v>217</v>
      </c>
      <c r="C7" s="163" t="s">
        <v>67</v>
      </c>
      <c r="D7" s="163" t="s">
        <v>535</v>
      </c>
    </row>
    <row r="8" spans="1:4" ht="15">
      <c r="A8" s="155" t="s">
        <v>539</v>
      </c>
      <c r="B8" s="163" t="s">
        <v>171</v>
      </c>
      <c r="C8" s="164" t="s">
        <v>14</v>
      </c>
      <c r="D8" s="163" t="s">
        <v>535</v>
      </c>
    </row>
    <row r="9" spans="1:4" ht="15">
      <c r="A9" s="155" t="s">
        <v>539</v>
      </c>
      <c r="B9" s="163" t="s">
        <v>171</v>
      </c>
      <c r="C9" s="164" t="s">
        <v>0</v>
      </c>
      <c r="D9" s="163" t="s">
        <v>535</v>
      </c>
    </row>
    <row r="10" spans="1:4" ht="15">
      <c r="A10" s="155" t="s">
        <v>539</v>
      </c>
      <c r="B10" s="167" t="s">
        <v>312</v>
      </c>
      <c r="C10" s="81" t="s">
        <v>50</v>
      </c>
      <c r="D10" s="167" t="s">
        <v>535</v>
      </c>
    </row>
    <row r="11" spans="1:4" ht="15">
      <c r="A11" s="155" t="s">
        <v>539</v>
      </c>
      <c r="B11" s="169" t="s">
        <v>290</v>
      </c>
      <c r="C11" s="81" t="s">
        <v>4</v>
      </c>
      <c r="D11" s="169" t="s">
        <v>541</v>
      </c>
    </row>
    <row r="12" spans="1:4" ht="15">
      <c r="A12" s="148"/>
      <c r="B12" s="149"/>
      <c r="C12" s="149"/>
      <c r="D12" s="149"/>
    </row>
    <row r="13" spans="1:4" ht="24">
      <c r="A13" s="94" t="s">
        <v>533</v>
      </c>
      <c r="B13" s="159" t="s">
        <v>71</v>
      </c>
      <c r="C13" s="159" t="s">
        <v>416</v>
      </c>
      <c r="D13" s="159" t="s">
        <v>536</v>
      </c>
    </row>
    <row r="14" spans="1:4" ht="15">
      <c r="A14" s="148"/>
      <c r="B14" s="149"/>
      <c r="C14" s="149"/>
      <c r="D14" s="149"/>
    </row>
    <row r="15" spans="1:4" ht="15">
      <c r="A15" s="155" t="s">
        <v>530</v>
      </c>
      <c r="B15" s="158" t="s">
        <v>290</v>
      </c>
      <c r="C15" s="158" t="s">
        <v>15</v>
      </c>
      <c r="D15" s="161" t="s">
        <v>534</v>
      </c>
    </row>
    <row r="16" spans="1:4" ht="15">
      <c r="A16" s="155" t="s">
        <v>530</v>
      </c>
      <c r="B16" s="158" t="s">
        <v>290</v>
      </c>
      <c r="C16" s="158" t="s">
        <v>0</v>
      </c>
      <c r="D16" s="161" t="s">
        <v>535</v>
      </c>
    </row>
    <row r="17" spans="1:4" ht="15">
      <c r="A17" s="155" t="s">
        <v>530</v>
      </c>
      <c r="B17" s="158" t="s">
        <v>290</v>
      </c>
      <c r="C17" s="158" t="s">
        <v>125</v>
      </c>
      <c r="D17" s="161" t="s">
        <v>534</v>
      </c>
    </row>
    <row r="18" spans="1:4" ht="15">
      <c r="A18" s="155" t="s">
        <v>530</v>
      </c>
      <c r="B18" s="158" t="s">
        <v>290</v>
      </c>
      <c r="C18" s="158" t="s">
        <v>32</v>
      </c>
      <c r="D18" s="161" t="s">
        <v>534</v>
      </c>
    </row>
    <row r="19" spans="1:4" ht="15">
      <c r="A19" s="155" t="s">
        <v>530</v>
      </c>
      <c r="B19" s="158" t="s">
        <v>290</v>
      </c>
      <c r="C19" s="158" t="s">
        <v>126</v>
      </c>
      <c r="D19" s="161" t="s">
        <v>534</v>
      </c>
    </row>
    <row r="20" spans="1:4" ht="15">
      <c r="A20" s="155" t="s">
        <v>530</v>
      </c>
      <c r="B20" s="158" t="s">
        <v>290</v>
      </c>
      <c r="C20" s="158" t="s">
        <v>127</v>
      </c>
      <c r="D20" s="161" t="s">
        <v>534</v>
      </c>
    </row>
    <row r="21" spans="1:4" ht="15">
      <c r="A21" s="155" t="s">
        <v>530</v>
      </c>
      <c r="B21" s="165" t="s">
        <v>290</v>
      </c>
      <c r="C21" s="158" t="s">
        <v>128</v>
      </c>
      <c r="D21" s="161" t="s">
        <v>534</v>
      </c>
    </row>
    <row r="22" spans="1:4" ht="15">
      <c r="A22" s="148"/>
      <c r="B22" s="149"/>
      <c r="C22" s="149"/>
      <c r="D22" s="149"/>
    </row>
    <row r="23" spans="1:4" ht="15">
      <c r="A23" s="155" t="s">
        <v>518</v>
      </c>
      <c r="B23" s="147" t="s">
        <v>519</v>
      </c>
      <c r="C23" s="147" t="s">
        <v>388</v>
      </c>
      <c r="D23" s="147" t="s">
        <v>521</v>
      </c>
    </row>
    <row r="24" spans="1:4" ht="15">
      <c r="A24" s="155" t="s">
        <v>518</v>
      </c>
      <c r="B24" s="147" t="s">
        <v>220</v>
      </c>
      <c r="C24" s="80" t="s">
        <v>41</v>
      </c>
      <c r="D24" s="147" t="s">
        <v>520</v>
      </c>
    </row>
    <row r="25" spans="1:4" ht="15">
      <c r="A25" s="148"/>
      <c r="B25" s="149"/>
      <c r="C25" s="149"/>
      <c r="D25" s="149"/>
    </row>
    <row r="26" spans="1:4" ht="15">
      <c r="A26" s="122" t="s">
        <v>502</v>
      </c>
      <c r="B26" s="143" t="s">
        <v>365</v>
      </c>
      <c r="C26" s="144" t="s">
        <v>39</v>
      </c>
      <c r="D26" s="143" t="s">
        <v>515</v>
      </c>
    </row>
    <row r="27" spans="1:4" ht="24">
      <c r="A27" s="122" t="s">
        <v>502</v>
      </c>
      <c r="B27" s="143" t="s">
        <v>365</v>
      </c>
      <c r="C27" s="144" t="s">
        <v>39</v>
      </c>
      <c r="D27" s="143" t="s">
        <v>505</v>
      </c>
    </row>
    <row r="28" spans="1:4" ht="24">
      <c r="A28" s="122" t="s">
        <v>502</v>
      </c>
      <c r="B28" s="143" t="s">
        <v>365</v>
      </c>
      <c r="C28" s="144" t="s">
        <v>39</v>
      </c>
      <c r="D28" s="143" t="s">
        <v>506</v>
      </c>
    </row>
    <row r="29" spans="1:4" ht="15">
      <c r="A29" s="122" t="s">
        <v>502</v>
      </c>
      <c r="B29" s="143" t="s">
        <v>365</v>
      </c>
      <c r="C29" s="144" t="s">
        <v>39</v>
      </c>
      <c r="D29" s="143" t="s">
        <v>507</v>
      </c>
    </row>
    <row r="30" spans="1:4" ht="24">
      <c r="A30" s="122" t="s">
        <v>502</v>
      </c>
      <c r="B30" s="143" t="s">
        <v>365</v>
      </c>
      <c r="C30" s="144" t="s">
        <v>39</v>
      </c>
      <c r="D30" s="143" t="s">
        <v>508</v>
      </c>
    </row>
    <row r="31" spans="1:4" ht="24">
      <c r="A31" s="122" t="s">
        <v>502</v>
      </c>
      <c r="B31" s="143" t="s">
        <v>365</v>
      </c>
      <c r="C31" s="144" t="s">
        <v>39</v>
      </c>
      <c r="D31" s="143" t="s">
        <v>509</v>
      </c>
    </row>
    <row r="32" spans="1:4" ht="24">
      <c r="A32" s="122" t="s">
        <v>502</v>
      </c>
      <c r="B32" s="143" t="s">
        <v>365</v>
      </c>
      <c r="C32" s="144" t="s">
        <v>39</v>
      </c>
      <c r="D32" s="143" t="s">
        <v>510</v>
      </c>
    </row>
    <row r="33" spans="1:4" ht="24">
      <c r="A33" s="122" t="s">
        <v>502</v>
      </c>
      <c r="B33" s="143" t="s">
        <v>365</v>
      </c>
      <c r="C33" s="144" t="s">
        <v>39</v>
      </c>
      <c r="D33" s="143" t="s">
        <v>511</v>
      </c>
    </row>
    <row r="34" spans="1:4" ht="24">
      <c r="A34" s="122" t="s">
        <v>502</v>
      </c>
      <c r="B34" s="143" t="s">
        <v>365</v>
      </c>
      <c r="C34" s="144" t="s">
        <v>39</v>
      </c>
      <c r="D34" s="143" t="s">
        <v>512</v>
      </c>
    </row>
    <row r="35" spans="1:4" ht="24">
      <c r="A35" s="122" t="s">
        <v>502</v>
      </c>
      <c r="B35" s="143" t="s">
        <v>365</v>
      </c>
      <c r="C35" s="144" t="s">
        <v>39</v>
      </c>
      <c r="D35" s="143" t="s">
        <v>513</v>
      </c>
    </row>
    <row r="36" spans="1:4" ht="24">
      <c r="A36" s="122" t="s">
        <v>502</v>
      </c>
      <c r="B36" s="143" t="s">
        <v>365</v>
      </c>
      <c r="C36" s="144" t="s">
        <v>39</v>
      </c>
      <c r="D36" s="143" t="s">
        <v>514</v>
      </c>
    </row>
    <row r="37" spans="1:4" ht="24">
      <c r="A37" s="122" t="s">
        <v>502</v>
      </c>
      <c r="B37" s="143" t="s">
        <v>365</v>
      </c>
      <c r="C37" s="144" t="s">
        <v>34</v>
      </c>
      <c r="D37" s="143" t="s">
        <v>516</v>
      </c>
    </row>
    <row r="38" spans="1:4" ht="15">
      <c r="A38" s="122" t="s">
        <v>502</v>
      </c>
      <c r="B38" s="143" t="s">
        <v>365</v>
      </c>
      <c r="C38" s="144" t="s">
        <v>34</v>
      </c>
      <c r="D38" s="143" t="s">
        <v>517</v>
      </c>
    </row>
    <row r="39" spans="1:4" ht="15">
      <c r="A39" s="148"/>
      <c r="B39" s="149"/>
      <c r="C39" s="149"/>
      <c r="D39" s="149"/>
    </row>
    <row r="40" spans="1:4" ht="15">
      <c r="A40" s="122" t="s">
        <v>450</v>
      </c>
      <c r="B40" s="119" t="s">
        <v>416</v>
      </c>
      <c r="C40" s="119" t="s">
        <v>416</v>
      </c>
      <c r="D40" s="119" t="s">
        <v>417</v>
      </c>
    </row>
    <row r="41" spans="1:4" ht="15">
      <c r="A41" s="122" t="s">
        <v>450</v>
      </c>
      <c r="B41" s="119" t="s">
        <v>95</v>
      </c>
      <c r="C41" s="119" t="s">
        <v>416</v>
      </c>
      <c r="D41" s="119" t="s">
        <v>420</v>
      </c>
    </row>
    <row r="42" spans="1:4" ht="15">
      <c r="A42" s="122" t="s">
        <v>450</v>
      </c>
      <c r="B42" s="119" t="s">
        <v>95</v>
      </c>
      <c r="C42" s="94" t="s">
        <v>94</v>
      </c>
      <c r="D42" s="119" t="s">
        <v>371</v>
      </c>
    </row>
    <row r="43" spans="1:4" ht="15">
      <c r="A43" s="122" t="s">
        <v>450</v>
      </c>
      <c r="B43" s="119" t="s">
        <v>95</v>
      </c>
      <c r="C43" s="89" t="s">
        <v>89</v>
      </c>
      <c r="D43" s="119" t="s">
        <v>371</v>
      </c>
    </row>
    <row r="44" spans="1:4" ht="15">
      <c r="A44" s="122" t="s">
        <v>450</v>
      </c>
      <c r="B44" s="119" t="s">
        <v>95</v>
      </c>
      <c r="C44" s="89" t="s">
        <v>90</v>
      </c>
      <c r="D44" s="119" t="s">
        <v>371</v>
      </c>
    </row>
    <row r="45" spans="1:4" ht="15">
      <c r="A45" s="122" t="s">
        <v>450</v>
      </c>
      <c r="B45" s="119" t="s">
        <v>95</v>
      </c>
      <c r="C45" s="89" t="s">
        <v>91</v>
      </c>
      <c r="D45" s="119" t="s">
        <v>371</v>
      </c>
    </row>
    <row r="46" spans="1:4" ht="15">
      <c r="A46" s="122" t="s">
        <v>450</v>
      </c>
      <c r="B46" s="119" t="s">
        <v>95</v>
      </c>
      <c r="C46" s="82" t="s">
        <v>92</v>
      </c>
      <c r="D46" s="119" t="s">
        <v>371</v>
      </c>
    </row>
    <row r="47" spans="1:4" ht="15">
      <c r="A47" s="122" t="s">
        <v>450</v>
      </c>
      <c r="B47" s="119" t="s">
        <v>95</v>
      </c>
      <c r="C47" s="96" t="s">
        <v>93</v>
      </c>
      <c r="D47" s="119" t="s">
        <v>371</v>
      </c>
    </row>
    <row r="48" spans="1:4" ht="15">
      <c r="A48" s="122" t="s">
        <v>450</v>
      </c>
      <c r="B48" s="119" t="s">
        <v>95</v>
      </c>
      <c r="C48" s="95" t="s">
        <v>144</v>
      </c>
      <c r="D48" s="119" t="s">
        <v>371</v>
      </c>
    </row>
    <row r="49" spans="1:4" ht="15">
      <c r="A49" s="122" t="s">
        <v>450</v>
      </c>
      <c r="B49" s="119" t="s">
        <v>95</v>
      </c>
      <c r="C49" s="95" t="s">
        <v>145</v>
      </c>
      <c r="D49" s="80" t="s">
        <v>371</v>
      </c>
    </row>
    <row r="50" spans="1:4" ht="16.5" customHeight="1">
      <c r="A50" s="122" t="s">
        <v>450</v>
      </c>
      <c r="B50" s="119" t="s">
        <v>95</v>
      </c>
      <c r="C50" s="95" t="s">
        <v>146</v>
      </c>
      <c r="D50" s="80" t="s">
        <v>371</v>
      </c>
    </row>
    <row r="51" spans="1:4" ht="15">
      <c r="A51" s="122" t="s">
        <v>450</v>
      </c>
      <c r="B51" s="119" t="s">
        <v>95</v>
      </c>
      <c r="C51" s="95" t="s">
        <v>147</v>
      </c>
      <c r="D51" s="80" t="s">
        <v>371</v>
      </c>
    </row>
    <row r="52" spans="1:4" ht="15">
      <c r="A52" s="122" t="s">
        <v>450</v>
      </c>
      <c r="B52" s="119" t="s">
        <v>95</v>
      </c>
      <c r="C52" s="95" t="s">
        <v>148</v>
      </c>
      <c r="D52" s="80" t="s">
        <v>371</v>
      </c>
    </row>
    <row r="53" spans="1:4" ht="15">
      <c r="A53" s="122" t="s">
        <v>450</v>
      </c>
      <c r="B53" s="119" t="s">
        <v>95</v>
      </c>
      <c r="C53" s="94" t="s">
        <v>149</v>
      </c>
      <c r="D53" s="80" t="s">
        <v>371</v>
      </c>
    </row>
    <row r="54" spans="1:4" ht="15">
      <c r="A54" s="122" t="s">
        <v>450</v>
      </c>
      <c r="B54" s="119" t="s">
        <v>95</v>
      </c>
      <c r="C54" s="94" t="s">
        <v>150</v>
      </c>
      <c r="D54" s="80" t="s">
        <v>371</v>
      </c>
    </row>
    <row r="55" spans="1:4" ht="15">
      <c r="A55" s="122" t="s">
        <v>450</v>
      </c>
      <c r="B55" s="119" t="s">
        <v>95</v>
      </c>
      <c r="C55" s="94" t="s">
        <v>193</v>
      </c>
      <c r="D55" s="80" t="s">
        <v>371</v>
      </c>
    </row>
    <row r="56" spans="1:4" ht="15">
      <c r="A56" s="122" t="s">
        <v>450</v>
      </c>
      <c r="B56" s="119" t="s">
        <v>95</v>
      </c>
      <c r="C56" s="80" t="s">
        <v>389</v>
      </c>
      <c r="D56" s="80" t="s">
        <v>373</v>
      </c>
    </row>
    <row r="57" spans="1:4" ht="15">
      <c r="A57" s="122" t="s">
        <v>450</v>
      </c>
      <c r="B57" s="119" t="s">
        <v>95</v>
      </c>
      <c r="C57" s="80" t="s">
        <v>390</v>
      </c>
      <c r="D57" s="80" t="s">
        <v>373</v>
      </c>
    </row>
    <row r="58" spans="1:4" ht="15">
      <c r="A58" s="122" t="s">
        <v>450</v>
      </c>
      <c r="B58" s="119" t="s">
        <v>95</v>
      </c>
      <c r="C58" s="80" t="s">
        <v>66</v>
      </c>
      <c r="D58" s="80" t="s">
        <v>373</v>
      </c>
    </row>
    <row r="59" spans="1:4" ht="15">
      <c r="A59" s="122" t="s">
        <v>450</v>
      </c>
      <c r="B59" s="119" t="s">
        <v>95</v>
      </c>
      <c r="C59" s="80" t="s">
        <v>67</v>
      </c>
      <c r="D59" s="80" t="s">
        <v>373</v>
      </c>
    </row>
    <row r="60" spans="1:4" ht="15">
      <c r="A60" s="122" t="s">
        <v>450</v>
      </c>
      <c r="B60" s="119" t="s">
        <v>95</v>
      </c>
      <c r="C60" s="80" t="s">
        <v>392</v>
      </c>
      <c r="D60" s="80" t="s">
        <v>373</v>
      </c>
    </row>
    <row r="61" spans="1:4" ht="15">
      <c r="A61" s="122" t="s">
        <v>450</v>
      </c>
      <c r="B61" s="119" t="s">
        <v>95</v>
      </c>
      <c r="C61" s="80" t="s">
        <v>393</v>
      </c>
      <c r="D61" s="80" t="s">
        <v>373</v>
      </c>
    </row>
    <row r="62" spans="1:4" ht="15">
      <c r="A62" s="122" t="s">
        <v>450</v>
      </c>
      <c r="B62" s="119" t="s">
        <v>95</v>
      </c>
      <c r="C62" s="80" t="s">
        <v>394</v>
      </c>
      <c r="D62" s="80" t="s">
        <v>373</v>
      </c>
    </row>
    <row r="63" spans="1:4" ht="15">
      <c r="A63" s="122" t="s">
        <v>450</v>
      </c>
      <c r="B63" s="119" t="s">
        <v>95</v>
      </c>
      <c r="C63" s="80" t="s">
        <v>476</v>
      </c>
      <c r="D63" s="80" t="s">
        <v>373</v>
      </c>
    </row>
    <row r="64" spans="1:4" ht="15">
      <c r="A64" s="122" t="s">
        <v>450</v>
      </c>
      <c r="B64" s="119" t="s">
        <v>95</v>
      </c>
      <c r="C64" s="80" t="s">
        <v>396</v>
      </c>
      <c r="D64" s="80" t="s">
        <v>373</v>
      </c>
    </row>
    <row r="65" spans="1:4" ht="15">
      <c r="A65" s="122" t="s">
        <v>450</v>
      </c>
      <c r="B65" s="119" t="s">
        <v>95</v>
      </c>
      <c r="C65" s="80" t="s">
        <v>397</v>
      </c>
      <c r="D65" s="80" t="s">
        <v>373</v>
      </c>
    </row>
    <row r="66" spans="1:4" ht="15">
      <c r="A66" s="122" t="s">
        <v>450</v>
      </c>
      <c r="B66" s="119" t="s">
        <v>95</v>
      </c>
      <c r="C66" s="80" t="s">
        <v>391</v>
      </c>
      <c r="D66" s="80" t="s">
        <v>373</v>
      </c>
    </row>
    <row r="67" spans="1:4" ht="15">
      <c r="A67" s="122" t="s">
        <v>450</v>
      </c>
      <c r="B67" s="119" t="s">
        <v>95</v>
      </c>
      <c r="C67" s="80" t="s">
        <v>398</v>
      </c>
      <c r="D67" s="80" t="s">
        <v>373</v>
      </c>
    </row>
    <row r="68" spans="1:4" ht="15">
      <c r="A68" s="122" t="s">
        <v>450</v>
      </c>
      <c r="B68" s="119" t="s">
        <v>95</v>
      </c>
      <c r="C68" s="80" t="s">
        <v>405</v>
      </c>
      <c r="D68" s="80" t="s">
        <v>373</v>
      </c>
    </row>
    <row r="69" spans="1:4" ht="15">
      <c r="A69" s="122" t="s">
        <v>450</v>
      </c>
      <c r="B69" s="119" t="s">
        <v>95</v>
      </c>
      <c r="C69" s="80" t="s">
        <v>399</v>
      </c>
      <c r="D69" s="80" t="s">
        <v>373</v>
      </c>
    </row>
    <row r="70" spans="1:4" ht="15">
      <c r="A70" s="122" t="s">
        <v>450</v>
      </c>
      <c r="B70" s="80" t="s">
        <v>96</v>
      </c>
      <c r="C70" s="80" t="s">
        <v>460</v>
      </c>
      <c r="D70" s="80" t="s">
        <v>420</v>
      </c>
    </row>
    <row r="71" spans="1:4" ht="15">
      <c r="A71" s="122" t="s">
        <v>450</v>
      </c>
      <c r="B71" s="80" t="s">
        <v>96</v>
      </c>
      <c r="C71" s="94" t="s">
        <v>458</v>
      </c>
      <c r="D71" s="80" t="s">
        <v>459</v>
      </c>
    </row>
    <row r="72" spans="1:4" ht="15">
      <c r="A72" s="122" t="s">
        <v>450</v>
      </c>
      <c r="B72" s="80" t="s">
        <v>96</v>
      </c>
      <c r="C72" s="94" t="s">
        <v>153</v>
      </c>
      <c r="D72" s="80" t="s">
        <v>461</v>
      </c>
    </row>
    <row r="73" spans="1:4" ht="15">
      <c r="A73" s="140" t="s">
        <v>450</v>
      </c>
      <c r="B73" s="80" t="s">
        <v>96</v>
      </c>
      <c r="C73" s="94" t="s">
        <v>162</v>
      </c>
      <c r="D73" s="80" t="s">
        <v>463</v>
      </c>
    </row>
    <row r="74" spans="1:4" ht="15">
      <c r="A74" s="140" t="s">
        <v>450</v>
      </c>
      <c r="B74" s="80" t="s">
        <v>96</v>
      </c>
      <c r="C74" s="94" t="s">
        <v>97</v>
      </c>
      <c r="D74" s="80" t="s">
        <v>466</v>
      </c>
    </row>
    <row r="75" spans="1:4" ht="15">
      <c r="A75" s="140" t="s">
        <v>450</v>
      </c>
      <c r="B75" s="80" t="s">
        <v>96</v>
      </c>
      <c r="C75" s="94" t="s">
        <v>99</v>
      </c>
      <c r="D75" s="80" t="s">
        <v>498</v>
      </c>
    </row>
    <row r="76" spans="1:4" ht="15">
      <c r="A76" s="122" t="s">
        <v>450</v>
      </c>
      <c r="B76" s="80" t="s">
        <v>96</v>
      </c>
      <c r="C76" s="94" t="s">
        <v>89</v>
      </c>
      <c r="D76" s="80" t="s">
        <v>371</v>
      </c>
    </row>
    <row r="77" spans="1:4" ht="15">
      <c r="A77" s="122" t="s">
        <v>450</v>
      </c>
      <c r="B77" s="80" t="s">
        <v>96</v>
      </c>
      <c r="C77" s="94" t="s">
        <v>90</v>
      </c>
      <c r="D77" s="80" t="s">
        <v>371</v>
      </c>
    </row>
    <row r="78" spans="1:4" ht="15">
      <c r="A78" s="122" t="s">
        <v>450</v>
      </c>
      <c r="B78" s="80" t="s">
        <v>96</v>
      </c>
      <c r="C78" s="94" t="s">
        <v>91</v>
      </c>
      <c r="D78" s="80" t="s">
        <v>371</v>
      </c>
    </row>
    <row r="79" spans="1:4" ht="15">
      <c r="A79" s="122" t="s">
        <v>450</v>
      </c>
      <c r="B79" s="80" t="s">
        <v>96</v>
      </c>
      <c r="C79" s="96" t="s">
        <v>92</v>
      </c>
      <c r="D79" s="80" t="s">
        <v>371</v>
      </c>
    </row>
    <row r="80" spans="1:4" ht="15">
      <c r="A80" s="122" t="s">
        <v>450</v>
      </c>
      <c r="B80" s="80" t="s">
        <v>96</v>
      </c>
      <c r="C80" s="94" t="s">
        <v>100</v>
      </c>
      <c r="D80" s="80" t="s">
        <v>371</v>
      </c>
    </row>
    <row r="81" spans="1:4" ht="15">
      <c r="A81" s="122" t="s">
        <v>450</v>
      </c>
      <c r="B81" s="80" t="s">
        <v>96</v>
      </c>
      <c r="C81" s="94" t="s">
        <v>101</v>
      </c>
      <c r="D81" s="80" t="s">
        <v>371</v>
      </c>
    </row>
    <row r="82" spans="1:4" ht="15">
      <c r="A82" s="122" t="s">
        <v>450</v>
      </c>
      <c r="B82" s="80" t="s">
        <v>96</v>
      </c>
      <c r="C82" s="94" t="s">
        <v>98</v>
      </c>
      <c r="D82" s="80" t="s">
        <v>371</v>
      </c>
    </row>
    <row r="83" spans="1:4" ht="15">
      <c r="A83" s="122" t="s">
        <v>450</v>
      </c>
      <c r="B83" s="80" t="s">
        <v>96</v>
      </c>
      <c r="C83" s="96" t="s">
        <v>152</v>
      </c>
      <c r="D83" s="80" t="s">
        <v>371</v>
      </c>
    </row>
    <row r="84" spans="1:4" ht="15">
      <c r="A84" s="122" t="s">
        <v>450</v>
      </c>
      <c r="B84" s="80" t="s">
        <v>96</v>
      </c>
      <c r="C84" s="96" t="s">
        <v>161</v>
      </c>
      <c r="D84" s="80" t="s">
        <v>371</v>
      </c>
    </row>
    <row r="85" spans="1:4" ht="15">
      <c r="A85" s="122" t="s">
        <v>450</v>
      </c>
      <c r="B85" s="80" t="s">
        <v>96</v>
      </c>
      <c r="C85" s="94" t="s">
        <v>154</v>
      </c>
      <c r="D85" s="80" t="s">
        <v>371</v>
      </c>
    </row>
    <row r="86" spans="1:4" ht="16.5" customHeight="1">
      <c r="A86" s="122" t="s">
        <v>450</v>
      </c>
      <c r="B86" s="80" t="s">
        <v>96</v>
      </c>
      <c r="C86" s="94" t="s">
        <v>155</v>
      </c>
      <c r="D86" s="80" t="s">
        <v>371</v>
      </c>
    </row>
    <row r="87" spans="1:4" ht="15">
      <c r="A87" s="122" t="s">
        <v>450</v>
      </c>
      <c r="B87" s="80" t="s">
        <v>96</v>
      </c>
      <c r="C87" s="94" t="s">
        <v>156</v>
      </c>
      <c r="D87" s="80" t="s">
        <v>371</v>
      </c>
    </row>
    <row r="88" spans="1:4" ht="24">
      <c r="A88" s="122" t="s">
        <v>450</v>
      </c>
      <c r="B88" s="80" t="s">
        <v>96</v>
      </c>
      <c r="C88" s="94" t="s">
        <v>157</v>
      </c>
      <c r="D88" s="80" t="s">
        <v>371</v>
      </c>
    </row>
    <row r="89" spans="1:4" ht="15">
      <c r="A89" s="122" t="s">
        <v>450</v>
      </c>
      <c r="B89" s="80" t="s">
        <v>96</v>
      </c>
      <c r="C89" s="94" t="s">
        <v>158</v>
      </c>
      <c r="D89" s="80" t="s">
        <v>371</v>
      </c>
    </row>
    <row r="90" spans="1:4" ht="15">
      <c r="A90" s="122" t="s">
        <v>450</v>
      </c>
      <c r="B90" s="80" t="s">
        <v>96</v>
      </c>
      <c r="C90" s="94" t="s">
        <v>159</v>
      </c>
      <c r="D90" s="80" t="s">
        <v>371</v>
      </c>
    </row>
    <row r="91" spans="1:4" ht="15">
      <c r="A91" s="122" t="s">
        <v>450</v>
      </c>
      <c r="B91" s="80" t="s">
        <v>96</v>
      </c>
      <c r="C91" s="94" t="s">
        <v>160</v>
      </c>
      <c r="D91" s="80" t="s">
        <v>371</v>
      </c>
    </row>
    <row r="92" spans="1:4" ht="15">
      <c r="A92" s="122" t="s">
        <v>450</v>
      </c>
      <c r="B92" s="80" t="s">
        <v>96</v>
      </c>
      <c r="C92" s="94" t="s">
        <v>163</v>
      </c>
      <c r="D92" s="80" t="s">
        <v>371</v>
      </c>
    </row>
    <row r="93" spans="1:4" ht="15">
      <c r="A93" s="122" t="s">
        <v>450</v>
      </c>
      <c r="B93" s="80" t="s">
        <v>96</v>
      </c>
      <c r="C93" s="94" t="s">
        <v>164</v>
      </c>
      <c r="D93" s="80" t="s">
        <v>371</v>
      </c>
    </row>
    <row r="94" spans="1:4" ht="15">
      <c r="A94" s="122" t="s">
        <v>450</v>
      </c>
      <c r="B94" s="80" t="s">
        <v>96</v>
      </c>
      <c r="C94" s="94" t="s">
        <v>165</v>
      </c>
      <c r="D94" s="80" t="s">
        <v>371</v>
      </c>
    </row>
    <row r="95" spans="1:4" ht="15">
      <c r="A95" s="122" t="s">
        <v>450</v>
      </c>
      <c r="B95" s="80" t="s">
        <v>96</v>
      </c>
      <c r="C95" s="94" t="s">
        <v>166</v>
      </c>
      <c r="D95" s="80" t="s">
        <v>371</v>
      </c>
    </row>
    <row r="96" spans="1:4" ht="15">
      <c r="A96" s="122" t="s">
        <v>450</v>
      </c>
      <c r="B96" s="80" t="s">
        <v>96</v>
      </c>
      <c r="C96" s="94" t="s">
        <v>167</v>
      </c>
      <c r="D96" s="80" t="s">
        <v>371</v>
      </c>
    </row>
    <row r="97" spans="1:5" ht="15">
      <c r="A97" s="122" t="s">
        <v>450</v>
      </c>
      <c r="B97" s="80" t="s">
        <v>96</v>
      </c>
      <c r="C97" s="94" t="s">
        <v>168</v>
      </c>
      <c r="D97" s="80" t="s">
        <v>371</v>
      </c>
      <c r="E97" s="88"/>
    </row>
    <row r="98" spans="1:5" ht="15">
      <c r="A98" s="122" t="s">
        <v>450</v>
      </c>
      <c r="B98" s="80" t="s">
        <v>96</v>
      </c>
      <c r="C98" s="94" t="s">
        <v>169</v>
      </c>
      <c r="D98" s="80" t="s">
        <v>371</v>
      </c>
      <c r="E98" s="88"/>
    </row>
    <row r="99" spans="1:5" ht="15">
      <c r="A99" s="122" t="s">
        <v>450</v>
      </c>
      <c r="B99" s="80" t="s">
        <v>96</v>
      </c>
      <c r="C99" s="89" t="s">
        <v>400</v>
      </c>
      <c r="D99" s="80" t="s">
        <v>373</v>
      </c>
      <c r="E99" s="88"/>
    </row>
    <row r="100" spans="1:5" ht="15">
      <c r="A100" s="122" t="s">
        <v>450</v>
      </c>
      <c r="B100" s="80" t="s">
        <v>96</v>
      </c>
      <c r="C100" s="89" t="s">
        <v>122</v>
      </c>
      <c r="D100" s="80" t="s">
        <v>373</v>
      </c>
      <c r="E100" s="88"/>
    </row>
    <row r="101" spans="1:5" s="141" customFormat="1" ht="15">
      <c r="A101" s="122" t="s">
        <v>450</v>
      </c>
      <c r="B101" s="80" t="s">
        <v>96</v>
      </c>
      <c r="C101" s="132" t="s">
        <v>449</v>
      </c>
      <c r="D101" s="80" t="s">
        <v>373</v>
      </c>
      <c r="E101" s="109"/>
    </row>
    <row r="102" spans="1:5" ht="15">
      <c r="A102" s="122" t="s">
        <v>450</v>
      </c>
      <c r="B102" s="80" t="s">
        <v>96</v>
      </c>
      <c r="C102" s="89" t="s">
        <v>426</v>
      </c>
      <c r="D102" s="80" t="s">
        <v>373</v>
      </c>
      <c r="E102" s="109"/>
    </row>
    <row r="103" spans="1:5" ht="15">
      <c r="A103" s="140" t="s">
        <v>450</v>
      </c>
      <c r="B103" s="80" t="s">
        <v>96</v>
      </c>
      <c r="C103" s="89" t="s">
        <v>462</v>
      </c>
      <c r="D103" s="80" t="s">
        <v>373</v>
      </c>
      <c r="E103" s="109"/>
    </row>
    <row r="104" spans="1:5" ht="15">
      <c r="A104" s="140" t="s">
        <v>450</v>
      </c>
      <c r="B104" s="80" t="s">
        <v>96</v>
      </c>
      <c r="C104" s="89" t="s">
        <v>446</v>
      </c>
      <c r="D104" s="80" t="s">
        <v>373</v>
      </c>
      <c r="E104" s="88"/>
    </row>
    <row r="105" spans="1:4" ht="15">
      <c r="A105" s="122" t="s">
        <v>450</v>
      </c>
      <c r="B105" s="80" t="s">
        <v>96</v>
      </c>
      <c r="C105" s="89" t="s">
        <v>447</v>
      </c>
      <c r="D105" s="80" t="s">
        <v>373</v>
      </c>
    </row>
    <row r="106" spans="1:4" ht="15">
      <c r="A106" s="122" t="s">
        <v>450</v>
      </c>
      <c r="B106" s="80" t="s">
        <v>96</v>
      </c>
      <c r="C106" s="89" t="s">
        <v>448</v>
      </c>
      <c r="D106" s="80" t="s">
        <v>373</v>
      </c>
    </row>
    <row r="107" spans="1:4" ht="15">
      <c r="A107" s="122" t="s">
        <v>450</v>
      </c>
      <c r="B107" s="80" t="s">
        <v>96</v>
      </c>
      <c r="C107" s="89" t="s">
        <v>427</v>
      </c>
      <c r="D107" s="80" t="s">
        <v>373</v>
      </c>
    </row>
    <row r="108" spans="1:4" ht="15">
      <c r="A108" s="122" t="s">
        <v>450</v>
      </c>
      <c r="B108" s="80" t="s">
        <v>96</v>
      </c>
      <c r="C108" s="89" t="s">
        <v>428</v>
      </c>
      <c r="D108" s="80" t="s">
        <v>373</v>
      </c>
    </row>
    <row r="109" spans="1:4" ht="15">
      <c r="A109" s="122" t="s">
        <v>450</v>
      </c>
      <c r="B109" s="80" t="s">
        <v>96</v>
      </c>
      <c r="C109" s="84" t="s">
        <v>455</v>
      </c>
      <c r="D109" s="80" t="s">
        <v>373</v>
      </c>
    </row>
    <row r="110" spans="1:4" ht="15">
      <c r="A110" s="122" t="s">
        <v>450</v>
      </c>
      <c r="B110" s="80" t="s">
        <v>96</v>
      </c>
      <c r="C110" s="89" t="s">
        <v>430</v>
      </c>
      <c r="D110" s="80" t="s">
        <v>373</v>
      </c>
    </row>
    <row r="111" spans="1:4" ht="15">
      <c r="A111" s="122" t="s">
        <v>450</v>
      </c>
      <c r="B111" s="80" t="s">
        <v>96</v>
      </c>
      <c r="C111" s="96" t="s">
        <v>402</v>
      </c>
      <c r="D111" s="80" t="s">
        <v>373</v>
      </c>
    </row>
    <row r="112" spans="1:4" ht="15">
      <c r="A112" s="122" t="s">
        <v>450</v>
      </c>
      <c r="B112" s="80" t="s">
        <v>96</v>
      </c>
      <c r="C112" s="89" t="s">
        <v>444</v>
      </c>
      <c r="D112" s="80" t="s">
        <v>373</v>
      </c>
    </row>
    <row r="113" spans="1:4" ht="15">
      <c r="A113" s="122" t="s">
        <v>450</v>
      </c>
      <c r="B113" s="80" t="s">
        <v>96</v>
      </c>
      <c r="C113" s="89" t="s">
        <v>445</v>
      </c>
      <c r="D113" s="80" t="s">
        <v>373</v>
      </c>
    </row>
    <row r="114" spans="1:4" ht="15">
      <c r="A114" s="122" t="s">
        <v>450</v>
      </c>
      <c r="B114" s="80" t="s">
        <v>96</v>
      </c>
      <c r="C114" s="89" t="s">
        <v>423</v>
      </c>
      <c r="D114" s="80" t="s">
        <v>373</v>
      </c>
    </row>
    <row r="115" spans="1:4" ht="15">
      <c r="A115" s="122" t="s">
        <v>450</v>
      </c>
      <c r="B115" s="80" t="s">
        <v>96</v>
      </c>
      <c r="C115" s="89" t="s">
        <v>424</v>
      </c>
      <c r="D115" s="80" t="s">
        <v>373</v>
      </c>
    </row>
    <row r="116" spans="1:4" ht="15">
      <c r="A116" s="122" t="s">
        <v>450</v>
      </c>
      <c r="B116" s="80" t="s">
        <v>96</v>
      </c>
      <c r="C116" s="84" t="s">
        <v>425</v>
      </c>
      <c r="D116" s="80" t="s">
        <v>373</v>
      </c>
    </row>
    <row r="117" spans="1:4" ht="15">
      <c r="A117" s="122" t="s">
        <v>450</v>
      </c>
      <c r="B117" s="80" t="s">
        <v>96</v>
      </c>
      <c r="C117" s="89" t="s">
        <v>432</v>
      </c>
      <c r="D117" s="80" t="s">
        <v>373</v>
      </c>
    </row>
    <row r="118" spans="1:4" ht="15">
      <c r="A118" s="122" t="s">
        <v>450</v>
      </c>
      <c r="B118" s="80" t="s">
        <v>96</v>
      </c>
      <c r="C118" s="132" t="s">
        <v>401</v>
      </c>
      <c r="D118" s="80" t="s">
        <v>373</v>
      </c>
    </row>
    <row r="119" spans="1:4" ht="15">
      <c r="A119" s="122" t="s">
        <v>450</v>
      </c>
      <c r="B119" s="80" t="s">
        <v>96</v>
      </c>
      <c r="C119" s="89" t="s">
        <v>433</v>
      </c>
      <c r="D119" s="80" t="s">
        <v>373</v>
      </c>
    </row>
    <row r="120" spans="1:4" ht="15">
      <c r="A120" s="122" t="s">
        <v>450</v>
      </c>
      <c r="B120" s="80" t="s">
        <v>96</v>
      </c>
      <c r="C120" s="84" t="s">
        <v>434</v>
      </c>
      <c r="D120" s="80" t="s">
        <v>373</v>
      </c>
    </row>
    <row r="121" spans="1:4" ht="15">
      <c r="A121" s="122" t="s">
        <v>450</v>
      </c>
      <c r="B121" s="80" t="s">
        <v>96</v>
      </c>
      <c r="C121" s="84" t="s">
        <v>435</v>
      </c>
      <c r="D121" s="80" t="s">
        <v>373</v>
      </c>
    </row>
    <row r="122" spans="1:4" ht="15">
      <c r="A122" s="122" t="s">
        <v>450</v>
      </c>
      <c r="B122" s="80" t="s">
        <v>96</v>
      </c>
      <c r="C122" s="84" t="s">
        <v>436</v>
      </c>
      <c r="D122" s="80" t="s">
        <v>373</v>
      </c>
    </row>
    <row r="123" spans="1:4" ht="15">
      <c r="A123" s="122" t="s">
        <v>450</v>
      </c>
      <c r="B123" s="80" t="s">
        <v>96</v>
      </c>
      <c r="C123" s="84" t="s">
        <v>437</v>
      </c>
      <c r="D123" s="80" t="s">
        <v>373</v>
      </c>
    </row>
    <row r="124" spans="1:4" ht="15">
      <c r="A124" s="122" t="s">
        <v>450</v>
      </c>
      <c r="B124" s="80" t="s">
        <v>96</v>
      </c>
      <c r="C124" s="84" t="s">
        <v>438</v>
      </c>
      <c r="D124" s="80" t="s">
        <v>373</v>
      </c>
    </row>
    <row r="125" spans="1:4" ht="15">
      <c r="A125" s="122" t="s">
        <v>450</v>
      </c>
      <c r="B125" s="80" t="s">
        <v>96</v>
      </c>
      <c r="C125" s="84" t="s">
        <v>439</v>
      </c>
      <c r="D125" s="80" t="s">
        <v>373</v>
      </c>
    </row>
    <row r="126" spans="1:4" ht="15">
      <c r="A126" s="122" t="s">
        <v>450</v>
      </c>
      <c r="B126" s="80" t="s">
        <v>96</v>
      </c>
      <c r="C126" s="84" t="s">
        <v>440</v>
      </c>
      <c r="D126" s="80" t="s">
        <v>373</v>
      </c>
    </row>
    <row r="127" spans="1:4" ht="15">
      <c r="A127" s="122" t="s">
        <v>450</v>
      </c>
      <c r="B127" s="80" t="s">
        <v>96</v>
      </c>
      <c r="C127" s="89" t="s">
        <v>441</v>
      </c>
      <c r="D127" s="80" t="s">
        <v>373</v>
      </c>
    </row>
    <row r="128" spans="1:4" ht="15">
      <c r="A128" s="122" t="s">
        <v>450</v>
      </c>
      <c r="B128" s="80" t="s">
        <v>96</v>
      </c>
      <c r="C128" s="89" t="s">
        <v>442</v>
      </c>
      <c r="D128" s="80" t="s">
        <v>373</v>
      </c>
    </row>
    <row r="129" spans="1:4" ht="15">
      <c r="A129" s="122" t="s">
        <v>450</v>
      </c>
      <c r="B129" s="80" t="s">
        <v>96</v>
      </c>
      <c r="C129" s="89" t="s">
        <v>443</v>
      </c>
      <c r="D129" s="80" t="s">
        <v>373</v>
      </c>
    </row>
    <row r="130" spans="1:4" ht="15">
      <c r="A130" s="122" t="s">
        <v>450</v>
      </c>
      <c r="B130" s="89" t="s">
        <v>365</v>
      </c>
      <c r="C130" s="52" t="s">
        <v>99</v>
      </c>
      <c r="D130" s="80" t="s">
        <v>371</v>
      </c>
    </row>
    <row r="131" spans="1:4" ht="15">
      <c r="A131" s="122" t="s">
        <v>450</v>
      </c>
      <c r="B131" s="89" t="s">
        <v>365</v>
      </c>
      <c r="C131" s="89" t="s">
        <v>391</v>
      </c>
      <c r="D131" s="99" t="s">
        <v>373</v>
      </c>
    </row>
    <row r="132" spans="1:4" ht="15">
      <c r="A132" s="122" t="s">
        <v>450</v>
      </c>
      <c r="B132" s="89" t="s">
        <v>365</v>
      </c>
      <c r="C132" s="96" t="s">
        <v>402</v>
      </c>
      <c r="D132" s="99" t="s">
        <v>373</v>
      </c>
    </row>
    <row r="133" spans="1:4" ht="15">
      <c r="A133" s="140" t="s">
        <v>450</v>
      </c>
      <c r="B133" s="89" t="s">
        <v>365</v>
      </c>
      <c r="C133" s="89" t="s">
        <v>399</v>
      </c>
      <c r="D133" s="99" t="s">
        <v>373</v>
      </c>
    </row>
    <row r="134" spans="1:4" ht="15">
      <c r="A134" s="140" t="s">
        <v>450</v>
      </c>
      <c r="B134" s="89" t="s">
        <v>365</v>
      </c>
      <c r="C134" s="89" t="s">
        <v>398</v>
      </c>
      <c r="D134" s="99" t="s">
        <v>373</v>
      </c>
    </row>
    <row r="135" spans="1:4" ht="15">
      <c r="A135" s="140" t="s">
        <v>450</v>
      </c>
      <c r="B135" s="89" t="s">
        <v>365</v>
      </c>
      <c r="C135" s="89" t="s">
        <v>334</v>
      </c>
      <c r="D135" s="99" t="s">
        <v>373</v>
      </c>
    </row>
    <row r="136" spans="1:4" ht="15">
      <c r="A136" s="122" t="s">
        <v>450</v>
      </c>
      <c r="B136" s="84" t="s">
        <v>365</v>
      </c>
      <c r="C136" s="89" t="s">
        <v>462</v>
      </c>
      <c r="D136" s="99" t="s">
        <v>373</v>
      </c>
    </row>
    <row r="137" spans="1:4" ht="15">
      <c r="A137" s="122" t="s">
        <v>450</v>
      </c>
      <c r="B137" s="84" t="s">
        <v>365</v>
      </c>
      <c r="C137" s="145" t="s">
        <v>403</v>
      </c>
      <c r="D137" s="99" t="s">
        <v>373</v>
      </c>
    </row>
    <row r="138" spans="1:4" ht="15">
      <c r="A138" s="172"/>
      <c r="B138" s="172"/>
      <c r="C138" s="172"/>
      <c r="D138" s="172"/>
    </row>
    <row r="139" spans="1:4" ht="15">
      <c r="A139" s="122" t="s">
        <v>367</v>
      </c>
      <c r="B139" s="119" t="s">
        <v>383</v>
      </c>
      <c r="C139" s="52" t="s">
        <v>370</v>
      </c>
      <c r="D139" s="89" t="s">
        <v>371</v>
      </c>
    </row>
    <row r="140" spans="1:4" ht="15">
      <c r="A140" s="122" t="s">
        <v>367</v>
      </c>
      <c r="B140" s="119" t="s">
        <v>383</v>
      </c>
      <c r="C140" s="52" t="s">
        <v>372</v>
      </c>
      <c r="D140" s="89" t="s">
        <v>371</v>
      </c>
    </row>
    <row r="141" spans="1:4" ht="15.75" customHeight="1">
      <c r="A141" s="122" t="s">
        <v>367</v>
      </c>
      <c r="B141" s="119" t="s">
        <v>383</v>
      </c>
      <c r="C141" s="52" t="s">
        <v>333</v>
      </c>
      <c r="D141" s="52" t="s">
        <v>373</v>
      </c>
    </row>
    <row r="142" spans="1:4" ht="15">
      <c r="A142" s="122" t="s">
        <v>367</v>
      </c>
      <c r="B142" s="80" t="s">
        <v>290</v>
      </c>
      <c r="C142" s="52" t="s">
        <v>8</v>
      </c>
      <c r="D142" s="89" t="s">
        <v>371</v>
      </c>
    </row>
    <row r="143" spans="1:4" ht="15">
      <c r="A143" s="122" t="s">
        <v>367</v>
      </c>
      <c r="B143" s="80" t="s">
        <v>290</v>
      </c>
      <c r="C143" s="52" t="s">
        <v>374</v>
      </c>
      <c r="D143" s="89" t="s">
        <v>371</v>
      </c>
    </row>
    <row r="144" spans="1:4" ht="15">
      <c r="A144" s="122" t="s">
        <v>367</v>
      </c>
      <c r="B144" s="80" t="s">
        <v>290</v>
      </c>
      <c r="C144" s="52" t="s">
        <v>375</v>
      </c>
      <c r="D144" s="89" t="s">
        <v>371</v>
      </c>
    </row>
    <row r="145" spans="1:4" ht="15">
      <c r="A145" s="122" t="s">
        <v>367</v>
      </c>
      <c r="B145" s="80" t="s">
        <v>290</v>
      </c>
      <c r="C145" s="52" t="s">
        <v>376</v>
      </c>
      <c r="D145" s="89" t="s">
        <v>371</v>
      </c>
    </row>
    <row r="146" spans="1:4" ht="15">
      <c r="A146" s="122" t="s">
        <v>367</v>
      </c>
      <c r="B146" s="119" t="s">
        <v>71</v>
      </c>
      <c r="C146" s="52" t="s">
        <v>377</v>
      </c>
      <c r="D146" s="89" t="s">
        <v>371</v>
      </c>
    </row>
    <row r="147" spans="1:4" ht="27.75" customHeight="1">
      <c r="A147" s="122" t="s">
        <v>367</v>
      </c>
      <c r="B147" s="119" t="s">
        <v>378</v>
      </c>
      <c r="C147" s="52" t="s">
        <v>379</v>
      </c>
      <c r="D147" s="89" t="s">
        <v>380</v>
      </c>
    </row>
    <row r="148" spans="1:4" ht="28.5" customHeight="1">
      <c r="A148" s="122" t="s">
        <v>367</v>
      </c>
      <c r="B148" s="119" t="s">
        <v>220</v>
      </c>
      <c r="C148" s="52" t="s">
        <v>320</v>
      </c>
      <c r="D148" s="89" t="s">
        <v>373</v>
      </c>
    </row>
    <row r="149" spans="1:4" ht="24">
      <c r="A149" s="122" t="s">
        <v>367</v>
      </c>
      <c r="B149" s="84" t="s">
        <v>381</v>
      </c>
      <c r="C149" s="52" t="s">
        <v>39</v>
      </c>
      <c r="D149" s="89" t="s">
        <v>373</v>
      </c>
    </row>
    <row r="150" spans="1:4" ht="24">
      <c r="A150" s="122" t="s">
        <v>367</v>
      </c>
      <c r="B150" s="84" t="s">
        <v>381</v>
      </c>
      <c r="C150" s="52" t="s">
        <v>382</v>
      </c>
      <c r="D150" s="89" t="s">
        <v>373</v>
      </c>
    </row>
    <row r="151" spans="1:4" ht="15">
      <c r="A151" s="122" t="s">
        <v>367</v>
      </c>
      <c r="B151" s="119" t="s">
        <v>359</v>
      </c>
      <c r="C151" s="119" t="s">
        <v>388</v>
      </c>
      <c r="D151" s="119" t="s">
        <v>387</v>
      </c>
    </row>
    <row r="154" ht="186" customHeight="1"/>
    <row r="157" ht="15">
      <c r="A157" s="4"/>
    </row>
  </sheetData>
  <sheetProtection/>
  <mergeCells count="2">
    <mergeCell ref="C1:D1"/>
    <mergeCell ref="A138:D138"/>
  </mergeCells>
  <printOptions/>
  <pageMargins left="0.7" right="0.7" top="0.75" bottom="0.75" header="0.3" footer="0.3"/>
  <pageSetup horizontalDpi="200" verticalDpi="200" orientation="landscape" scale="89" r:id="rId1"/>
  <headerFooter>
    <oddHeader>&amp;CHFS Care Coordination Claims Data (CCCD) Data Dictionary
</oddHeader>
    <oddFooter>&amp;L&amp;F&amp;C&amp;A&amp;RPage &amp;P</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5">
      <selection activeCell="G20" sqref="G20"/>
    </sheetView>
  </sheetViews>
  <sheetFormatPr defaultColWidth="9.140625" defaultRowHeight="15"/>
  <cols>
    <col min="1" max="1" width="7.421875" style="4" customWidth="1"/>
    <col min="2" max="2" width="20.8515625" style="4" customWidth="1"/>
    <col min="3" max="3" width="10.421875" style="4" customWidth="1"/>
    <col min="4" max="6" width="8.00390625" style="4" customWidth="1"/>
    <col min="7" max="7" width="65.7109375" style="9" customWidth="1"/>
    <col min="8" max="8" width="10.28125" style="9" customWidth="1"/>
    <col min="9" max="16384" width="9.140625" style="4" customWidth="1"/>
  </cols>
  <sheetData>
    <row r="1" spans="1:8" ht="15">
      <c r="A1" s="71" t="s">
        <v>119</v>
      </c>
      <c r="B1" s="3"/>
      <c r="C1" s="3"/>
      <c r="D1" s="3"/>
      <c r="E1" s="3"/>
      <c r="F1" s="3"/>
      <c r="G1" s="171" t="s">
        <v>538</v>
      </c>
      <c r="H1" s="171"/>
    </row>
    <row r="2" spans="1:8" ht="15">
      <c r="A2" s="71" t="s">
        <v>171</v>
      </c>
      <c r="B2" s="3"/>
      <c r="C2" s="3"/>
      <c r="D2" s="3"/>
      <c r="E2" s="3"/>
      <c r="F2" s="3"/>
      <c r="G2" s="170" t="s">
        <v>129</v>
      </c>
      <c r="H2" s="170"/>
    </row>
    <row r="3" spans="1:8" ht="12.75" customHeight="1">
      <c r="A3" s="71" t="s">
        <v>340</v>
      </c>
      <c r="B3" s="43"/>
      <c r="C3" s="3"/>
      <c r="D3" s="3"/>
      <c r="E3" s="3"/>
      <c r="F3" s="3"/>
      <c r="G3" s="42"/>
      <c r="H3" s="100"/>
    </row>
    <row r="4" spans="1:8" ht="15" hidden="1">
      <c r="A4" s="3"/>
      <c r="B4" s="3"/>
      <c r="C4" s="3"/>
      <c r="D4" s="3"/>
      <c r="E4" s="3"/>
      <c r="F4" s="3"/>
      <c r="G4" s="42"/>
      <c r="H4" s="48"/>
    </row>
    <row r="5" spans="1:9" ht="28.5" customHeight="1">
      <c r="A5" s="46" t="s">
        <v>6</v>
      </c>
      <c r="B5" s="46" t="s">
        <v>1</v>
      </c>
      <c r="C5" s="46" t="s">
        <v>355</v>
      </c>
      <c r="D5" s="46" t="s">
        <v>23</v>
      </c>
      <c r="E5" s="173" t="s">
        <v>339</v>
      </c>
      <c r="F5" s="174"/>
      <c r="G5" s="46" t="s">
        <v>9</v>
      </c>
      <c r="H5" s="46" t="s">
        <v>404</v>
      </c>
      <c r="I5" s="46" t="s">
        <v>414</v>
      </c>
    </row>
    <row r="6" spans="1:9" ht="24">
      <c r="A6" s="52">
        <v>1</v>
      </c>
      <c r="B6" s="89" t="s">
        <v>10</v>
      </c>
      <c r="C6" s="52" t="s">
        <v>21</v>
      </c>
      <c r="D6" s="52">
        <v>15</v>
      </c>
      <c r="E6" s="52">
        <v>1</v>
      </c>
      <c r="F6" s="52">
        <v>15</v>
      </c>
      <c r="G6" s="89" t="s">
        <v>265</v>
      </c>
      <c r="H6" s="89" t="s">
        <v>406</v>
      </c>
      <c r="I6" s="52" t="s">
        <v>406</v>
      </c>
    </row>
    <row r="7" spans="1:9" ht="24">
      <c r="A7" s="52">
        <f>+A6+1</f>
        <v>2</v>
      </c>
      <c r="B7" s="89" t="s">
        <v>11</v>
      </c>
      <c r="C7" s="52" t="s">
        <v>21</v>
      </c>
      <c r="D7" s="52">
        <v>2</v>
      </c>
      <c r="E7" s="52">
        <v>16</v>
      </c>
      <c r="F7" s="52">
        <v>17</v>
      </c>
      <c r="G7" s="89" t="s">
        <v>173</v>
      </c>
      <c r="H7" s="89" t="s">
        <v>406</v>
      </c>
      <c r="I7" s="52" t="s">
        <v>406</v>
      </c>
    </row>
    <row r="8" spans="1:9" ht="48">
      <c r="A8" s="52">
        <v>3</v>
      </c>
      <c r="B8" s="89" t="s">
        <v>20</v>
      </c>
      <c r="C8" s="52" t="s">
        <v>21</v>
      </c>
      <c r="D8" s="52">
        <v>1</v>
      </c>
      <c r="E8" s="52">
        <v>18</v>
      </c>
      <c r="F8" s="52">
        <v>18</v>
      </c>
      <c r="G8" s="52" t="s">
        <v>201</v>
      </c>
      <c r="H8" s="52" t="s">
        <v>406</v>
      </c>
      <c r="I8" s="52" t="s">
        <v>407</v>
      </c>
    </row>
    <row r="9" spans="1:9" ht="24">
      <c r="A9" s="52">
        <v>4</v>
      </c>
      <c r="B9" s="89" t="s">
        <v>12</v>
      </c>
      <c r="C9" s="52" t="s">
        <v>21</v>
      </c>
      <c r="D9" s="52">
        <v>9</v>
      </c>
      <c r="E9" s="52">
        <v>19</v>
      </c>
      <c r="F9" s="52">
        <v>27</v>
      </c>
      <c r="G9" s="52" t="s">
        <v>172</v>
      </c>
      <c r="H9" s="52" t="s">
        <v>406</v>
      </c>
      <c r="I9" s="52" t="s">
        <v>406</v>
      </c>
    </row>
    <row r="10" spans="1:9" ht="24">
      <c r="A10" s="52">
        <v>5</v>
      </c>
      <c r="B10" s="89" t="s">
        <v>13</v>
      </c>
      <c r="C10" s="52" t="s">
        <v>116</v>
      </c>
      <c r="D10" s="52">
        <v>10</v>
      </c>
      <c r="E10" s="52">
        <v>28</v>
      </c>
      <c r="F10" s="52">
        <v>37</v>
      </c>
      <c r="G10" s="52" t="s">
        <v>264</v>
      </c>
      <c r="H10" s="52" t="s">
        <v>406</v>
      </c>
      <c r="I10" s="52" t="s">
        <v>406</v>
      </c>
    </row>
    <row r="11" spans="1:9" ht="24">
      <c r="A11" s="52">
        <v>6</v>
      </c>
      <c r="B11" s="89" t="s">
        <v>3</v>
      </c>
      <c r="C11" s="52" t="s">
        <v>116</v>
      </c>
      <c r="D11" s="52">
        <v>10</v>
      </c>
      <c r="E11" s="52">
        <v>38</v>
      </c>
      <c r="F11" s="52">
        <v>47</v>
      </c>
      <c r="G11" s="52" t="s">
        <v>200</v>
      </c>
      <c r="H11" s="52" t="s">
        <v>407</v>
      </c>
      <c r="I11" s="52" t="s">
        <v>406</v>
      </c>
    </row>
    <row r="12" spans="1:9" ht="24">
      <c r="A12" s="52">
        <v>7</v>
      </c>
      <c r="B12" s="89" t="s">
        <v>8</v>
      </c>
      <c r="C12" s="52" t="s">
        <v>116</v>
      </c>
      <c r="D12" s="52">
        <v>10</v>
      </c>
      <c r="E12" s="52">
        <v>48</v>
      </c>
      <c r="F12" s="52">
        <v>57</v>
      </c>
      <c r="G12" s="52" t="s">
        <v>199</v>
      </c>
      <c r="H12" s="52" t="s">
        <v>407</v>
      </c>
      <c r="I12" s="52" t="s">
        <v>406</v>
      </c>
    </row>
    <row r="13" spans="1:9" ht="36">
      <c r="A13" s="52">
        <v>8</v>
      </c>
      <c r="B13" s="89" t="s">
        <v>14</v>
      </c>
      <c r="C13" s="52" t="s">
        <v>21</v>
      </c>
      <c r="D13" s="52">
        <v>3</v>
      </c>
      <c r="E13" s="52">
        <v>58</v>
      </c>
      <c r="F13" s="52">
        <v>60</v>
      </c>
      <c r="G13" s="52" t="s">
        <v>237</v>
      </c>
      <c r="H13" s="52" t="s">
        <v>407</v>
      </c>
      <c r="I13" s="162" t="s">
        <v>407</v>
      </c>
    </row>
    <row r="14" spans="1:10" ht="48">
      <c r="A14" s="52">
        <v>9</v>
      </c>
      <c r="B14" s="89" t="s">
        <v>15</v>
      </c>
      <c r="C14" s="52" t="s">
        <v>21</v>
      </c>
      <c r="D14" s="52">
        <v>1</v>
      </c>
      <c r="E14" s="52">
        <v>61</v>
      </c>
      <c r="F14" s="52">
        <v>61</v>
      </c>
      <c r="G14" s="168" t="s">
        <v>542</v>
      </c>
      <c r="H14" s="52" t="s">
        <v>407</v>
      </c>
      <c r="I14" s="52" t="s">
        <v>406</v>
      </c>
      <c r="J14" s="88"/>
    </row>
    <row r="15" spans="1:9" ht="15">
      <c r="A15" s="52">
        <v>10</v>
      </c>
      <c r="B15" s="89" t="s">
        <v>16</v>
      </c>
      <c r="C15" s="52" t="s">
        <v>21</v>
      </c>
      <c r="D15" s="52">
        <v>12</v>
      </c>
      <c r="E15" s="52">
        <v>62</v>
      </c>
      <c r="F15" s="52">
        <v>73</v>
      </c>
      <c r="G15" s="52" t="s">
        <v>361</v>
      </c>
      <c r="H15" s="52" t="s">
        <v>407</v>
      </c>
      <c r="I15" s="52" t="s">
        <v>407</v>
      </c>
    </row>
    <row r="16" spans="1:9" ht="36">
      <c r="A16" s="52">
        <v>11</v>
      </c>
      <c r="B16" s="89" t="s">
        <v>0</v>
      </c>
      <c r="C16" s="52" t="s">
        <v>21</v>
      </c>
      <c r="D16" s="52">
        <v>3</v>
      </c>
      <c r="E16" s="52">
        <v>74</v>
      </c>
      <c r="F16" s="52">
        <v>76</v>
      </c>
      <c r="G16" s="52" t="s">
        <v>238</v>
      </c>
      <c r="H16" s="52" t="s">
        <v>407</v>
      </c>
      <c r="I16" s="162" t="s">
        <v>407</v>
      </c>
    </row>
    <row r="17" spans="1:9" ht="27.75" customHeight="1">
      <c r="A17" s="52">
        <v>12</v>
      </c>
      <c r="B17" s="89" t="s">
        <v>17</v>
      </c>
      <c r="C17" s="52" t="s">
        <v>21</v>
      </c>
      <c r="D17" s="52">
        <v>1</v>
      </c>
      <c r="E17" s="52">
        <v>77</v>
      </c>
      <c r="F17" s="52">
        <v>77</v>
      </c>
      <c r="G17" s="52" t="s">
        <v>364</v>
      </c>
      <c r="H17" s="52" t="s">
        <v>407</v>
      </c>
      <c r="I17" s="52" t="s">
        <v>406</v>
      </c>
    </row>
    <row r="18" spans="1:9" ht="36">
      <c r="A18" s="52">
        <v>13</v>
      </c>
      <c r="B18" s="89" t="s">
        <v>18</v>
      </c>
      <c r="C18" s="52" t="s">
        <v>21</v>
      </c>
      <c r="D18" s="52">
        <v>2</v>
      </c>
      <c r="E18" s="52">
        <v>78</v>
      </c>
      <c r="F18" s="52">
        <v>79</v>
      </c>
      <c r="G18" s="52" t="s">
        <v>240</v>
      </c>
      <c r="H18" s="52" t="s">
        <v>407</v>
      </c>
      <c r="I18" s="52" t="s">
        <v>407</v>
      </c>
    </row>
    <row r="19" spans="1:9" ht="15">
      <c r="A19" s="52">
        <v>14</v>
      </c>
      <c r="B19" s="89" t="s">
        <v>19</v>
      </c>
      <c r="C19" s="52" t="s">
        <v>21</v>
      </c>
      <c r="D19" s="52">
        <v>16</v>
      </c>
      <c r="E19" s="52">
        <v>80</v>
      </c>
      <c r="F19" s="52">
        <v>95</v>
      </c>
      <c r="G19" s="52" t="s">
        <v>362</v>
      </c>
      <c r="H19" s="52" t="s">
        <v>407</v>
      </c>
      <c r="I19" s="52" t="s">
        <v>407</v>
      </c>
    </row>
    <row r="20" spans="1:9" ht="36">
      <c r="A20" s="52">
        <v>15</v>
      </c>
      <c r="B20" s="82" t="s">
        <v>308</v>
      </c>
      <c r="C20" s="52" t="s">
        <v>21</v>
      </c>
      <c r="D20" s="52">
        <v>1</v>
      </c>
      <c r="E20" s="52">
        <v>96</v>
      </c>
      <c r="F20" s="52">
        <v>96</v>
      </c>
      <c r="G20" s="52" t="s">
        <v>266</v>
      </c>
      <c r="H20" s="52" t="s">
        <v>407</v>
      </c>
      <c r="I20" s="52" t="s">
        <v>407</v>
      </c>
    </row>
    <row r="21" spans="1:9" ht="24">
      <c r="A21" s="52">
        <v>16</v>
      </c>
      <c r="B21" s="89" t="s">
        <v>7</v>
      </c>
      <c r="C21" s="52" t="s">
        <v>21</v>
      </c>
      <c r="D21" s="52">
        <v>10</v>
      </c>
      <c r="E21" s="52">
        <v>97</v>
      </c>
      <c r="F21" s="52">
        <v>106</v>
      </c>
      <c r="G21" s="52" t="s">
        <v>175</v>
      </c>
      <c r="H21" s="52" t="s">
        <v>407</v>
      </c>
      <c r="I21" s="52" t="s">
        <v>406</v>
      </c>
    </row>
    <row r="22" spans="1:9" ht="24.75">
      <c r="A22" s="89">
        <v>17</v>
      </c>
      <c r="B22" s="89" t="s">
        <v>333</v>
      </c>
      <c r="C22" s="89" t="s">
        <v>22</v>
      </c>
      <c r="D22" s="89" t="s">
        <v>131</v>
      </c>
      <c r="E22" s="109">
        <v>107</v>
      </c>
      <c r="F22" s="89">
        <v>117</v>
      </c>
      <c r="G22" s="126" t="s">
        <v>338</v>
      </c>
      <c r="H22" s="90" t="s">
        <v>407</v>
      </c>
      <c r="I22" s="89" t="s">
        <v>407</v>
      </c>
    </row>
    <row r="23" spans="1:9" ht="24">
      <c r="A23" s="89">
        <v>18</v>
      </c>
      <c r="B23" s="89" t="s">
        <v>5</v>
      </c>
      <c r="C23" s="89" t="s">
        <v>22</v>
      </c>
      <c r="D23" s="89" t="s">
        <v>131</v>
      </c>
      <c r="E23" s="89">
        <v>118</v>
      </c>
      <c r="F23" s="89">
        <v>128</v>
      </c>
      <c r="G23" s="89" t="s">
        <v>267</v>
      </c>
      <c r="H23" s="89" t="s">
        <v>407</v>
      </c>
      <c r="I23" s="89" t="s">
        <v>407</v>
      </c>
    </row>
    <row r="25" ht="15">
      <c r="G25" s="91"/>
    </row>
  </sheetData>
  <sheetProtection/>
  <mergeCells count="3">
    <mergeCell ref="G1:H1"/>
    <mergeCell ref="G2:H2"/>
    <mergeCell ref="E5:F5"/>
  </mergeCells>
  <printOptions/>
  <pageMargins left="0.81" right="0.45" top="0.75" bottom="0.75" header="0.3" footer="0.3"/>
  <pageSetup fitToHeight="2" horizontalDpi="600" verticalDpi="600" orientation="landscape" scale="83" r:id="rId1"/>
  <headerFooter>
    <oddHeader>&amp;CHFS Care Coordination Claims Data (CCCD) Data Dictionary
</oddHeader>
    <oddFooter>&amp;L&amp;F&amp;C&amp;A&amp;RPage &amp;P</oddFooter>
  </headerFooter>
</worksheet>
</file>

<file path=xl/worksheets/sheet4.xml><?xml version="1.0" encoding="utf-8"?>
<worksheet xmlns="http://schemas.openxmlformats.org/spreadsheetml/2006/main" xmlns:r="http://schemas.openxmlformats.org/officeDocument/2006/relationships">
  <dimension ref="A1:K96"/>
  <sheetViews>
    <sheetView workbookViewId="0" topLeftCell="A4">
      <selection activeCell="D15" sqref="D15"/>
    </sheetView>
  </sheetViews>
  <sheetFormatPr defaultColWidth="9.140625" defaultRowHeight="15"/>
  <cols>
    <col min="1" max="1" width="7.421875" style="24" customWidth="1"/>
    <col min="2" max="2" width="20.8515625" style="24" customWidth="1"/>
    <col min="3" max="3" width="10.421875" style="24" customWidth="1"/>
    <col min="4" max="6" width="8.00390625" style="24" customWidth="1"/>
    <col min="7" max="7" width="67.00390625" style="32" customWidth="1"/>
    <col min="8" max="8" width="9.7109375" style="9" bestFit="1" customWidth="1"/>
    <col min="9" max="16384" width="9.140625" style="24" customWidth="1"/>
  </cols>
  <sheetData>
    <row r="1" spans="1:10" ht="12.75">
      <c r="A1" s="71" t="s">
        <v>119</v>
      </c>
      <c r="B1" s="43"/>
      <c r="C1" s="43"/>
      <c r="D1" s="43"/>
      <c r="E1" s="43"/>
      <c r="F1" s="43"/>
      <c r="G1" s="170" t="str">
        <f>+'Main Claims'!G1:H1</f>
        <v>Last Update: January 15, 2014</v>
      </c>
      <c r="H1" s="170"/>
      <c r="I1" s="53"/>
      <c r="J1" s="8"/>
    </row>
    <row r="2" spans="1:10" ht="13.5" customHeight="1">
      <c r="A2" s="41" t="s">
        <v>216</v>
      </c>
      <c r="B2" s="44"/>
      <c r="C2" s="44"/>
      <c r="D2" s="43"/>
      <c r="E2" s="43"/>
      <c r="F2" s="43"/>
      <c r="G2" s="170" t="s">
        <v>129</v>
      </c>
      <c r="H2" s="170"/>
      <c r="I2" s="76"/>
      <c r="J2" s="8"/>
    </row>
    <row r="3" spans="1:10" ht="12.75">
      <c r="A3" s="71" t="s">
        <v>341</v>
      </c>
      <c r="B3" s="43"/>
      <c r="C3" s="43"/>
      <c r="D3" s="43"/>
      <c r="E3" s="43"/>
      <c r="F3" s="43"/>
      <c r="G3" s="45"/>
      <c r="H3" s="102"/>
      <c r="I3" s="53"/>
      <c r="J3" s="8"/>
    </row>
    <row r="4" spans="1:10" ht="24">
      <c r="A4" s="46" t="s">
        <v>6</v>
      </c>
      <c r="B4" s="46" t="s">
        <v>1</v>
      </c>
      <c r="C4" s="46" t="s">
        <v>355</v>
      </c>
      <c r="D4" s="46" t="s">
        <v>23</v>
      </c>
      <c r="E4" s="173" t="s">
        <v>339</v>
      </c>
      <c r="F4" s="174"/>
      <c r="G4" s="46" t="s">
        <v>9</v>
      </c>
      <c r="H4" s="46" t="s">
        <v>404</v>
      </c>
      <c r="I4" s="46" t="s">
        <v>414</v>
      </c>
      <c r="J4" s="5"/>
    </row>
    <row r="5" spans="1:10" ht="24">
      <c r="A5" s="78">
        <v>1</v>
      </c>
      <c r="B5" s="80" t="s">
        <v>10</v>
      </c>
      <c r="C5" s="79" t="s">
        <v>21</v>
      </c>
      <c r="D5" s="79">
        <v>15</v>
      </c>
      <c r="E5" s="79">
        <v>1</v>
      </c>
      <c r="F5" s="79">
        <v>15</v>
      </c>
      <c r="G5" s="89" t="s">
        <v>265</v>
      </c>
      <c r="H5" s="89" t="s">
        <v>406</v>
      </c>
      <c r="I5" s="52" t="s">
        <v>406</v>
      </c>
      <c r="J5" s="53"/>
    </row>
    <row r="6" spans="1:10" ht="24">
      <c r="A6" s="79">
        <f>+A5+1</f>
        <v>2</v>
      </c>
      <c r="B6" s="80" t="s">
        <v>11</v>
      </c>
      <c r="C6" s="79" t="s">
        <v>21</v>
      </c>
      <c r="D6" s="79">
        <v>2</v>
      </c>
      <c r="E6" s="79">
        <v>16</v>
      </c>
      <c r="F6" s="79">
        <v>17</v>
      </c>
      <c r="G6" s="89" t="s">
        <v>173</v>
      </c>
      <c r="H6" s="89" t="s">
        <v>406</v>
      </c>
      <c r="I6" s="52" t="s">
        <v>406</v>
      </c>
      <c r="J6" s="53"/>
    </row>
    <row r="7" spans="1:10" ht="41.25" customHeight="1">
      <c r="A7" s="79">
        <f aca="true" t="shared" si="0" ref="A7:A19">+A6+1</f>
        <v>3</v>
      </c>
      <c r="B7" s="89" t="s">
        <v>20</v>
      </c>
      <c r="C7" s="52" t="s">
        <v>21</v>
      </c>
      <c r="D7" s="52">
        <v>1</v>
      </c>
      <c r="E7" s="52">
        <v>18</v>
      </c>
      <c r="F7" s="52">
        <v>18</v>
      </c>
      <c r="G7" s="52" t="s">
        <v>202</v>
      </c>
      <c r="H7" s="52" t="s">
        <v>406</v>
      </c>
      <c r="I7" s="52" t="s">
        <v>407</v>
      </c>
      <c r="J7" s="53"/>
    </row>
    <row r="8" spans="1:10" ht="24">
      <c r="A8" s="79">
        <f t="shared" si="0"/>
        <v>4</v>
      </c>
      <c r="B8" s="80" t="s">
        <v>12</v>
      </c>
      <c r="C8" s="79" t="s">
        <v>21</v>
      </c>
      <c r="D8" s="79">
        <v>9</v>
      </c>
      <c r="E8" s="79">
        <v>19</v>
      </c>
      <c r="F8" s="79">
        <v>27</v>
      </c>
      <c r="G8" s="52" t="s">
        <v>172</v>
      </c>
      <c r="H8" s="52" t="s">
        <v>406</v>
      </c>
      <c r="I8" s="52" t="s">
        <v>406</v>
      </c>
      <c r="J8" s="53"/>
    </row>
    <row r="9" spans="1:10" ht="24">
      <c r="A9" s="79">
        <f t="shared" si="0"/>
        <v>5</v>
      </c>
      <c r="B9" s="80" t="s">
        <v>13</v>
      </c>
      <c r="C9" s="52" t="s">
        <v>116</v>
      </c>
      <c r="D9" s="79">
        <v>10</v>
      </c>
      <c r="E9" s="79">
        <v>28</v>
      </c>
      <c r="F9" s="79">
        <v>37</v>
      </c>
      <c r="G9" s="52" t="s">
        <v>264</v>
      </c>
      <c r="H9" s="52" t="s">
        <v>406</v>
      </c>
      <c r="I9" s="52" t="s">
        <v>406</v>
      </c>
      <c r="J9" s="53"/>
    </row>
    <row r="10" spans="1:11" ht="36">
      <c r="A10" s="79">
        <f t="shared" si="0"/>
        <v>6</v>
      </c>
      <c r="B10" s="80" t="s">
        <v>54</v>
      </c>
      <c r="C10" s="79" t="s">
        <v>21</v>
      </c>
      <c r="D10" s="79">
        <v>1</v>
      </c>
      <c r="E10" s="79">
        <v>38</v>
      </c>
      <c r="F10" s="79">
        <v>38</v>
      </c>
      <c r="G10" s="52" t="s">
        <v>241</v>
      </c>
      <c r="H10" s="52" t="s">
        <v>407</v>
      </c>
      <c r="I10" s="52" t="s">
        <v>406</v>
      </c>
      <c r="J10" s="53"/>
      <c r="K10" s="110"/>
    </row>
    <row r="11" spans="1:10" ht="36">
      <c r="A11" s="79">
        <f t="shared" si="0"/>
        <v>7</v>
      </c>
      <c r="B11" s="80" t="s">
        <v>55</v>
      </c>
      <c r="C11" s="79" t="s">
        <v>21</v>
      </c>
      <c r="D11" s="79">
        <v>2</v>
      </c>
      <c r="E11" s="79">
        <v>39</v>
      </c>
      <c r="F11" s="79">
        <v>40</v>
      </c>
      <c r="G11" s="52" t="s">
        <v>242</v>
      </c>
      <c r="H11" s="52" t="s">
        <v>407</v>
      </c>
      <c r="I11" s="52" t="s">
        <v>406</v>
      </c>
      <c r="J11" s="92"/>
    </row>
    <row r="12" spans="1:11" ht="24">
      <c r="A12" s="79">
        <f t="shared" si="0"/>
        <v>8</v>
      </c>
      <c r="B12" s="80" t="s">
        <v>56</v>
      </c>
      <c r="C12" s="79" t="s">
        <v>21</v>
      </c>
      <c r="D12" s="79">
        <v>1</v>
      </c>
      <c r="E12" s="79">
        <v>41</v>
      </c>
      <c r="F12" s="79">
        <v>41</v>
      </c>
      <c r="G12" s="52" t="s">
        <v>243</v>
      </c>
      <c r="H12" s="52" t="s">
        <v>407</v>
      </c>
      <c r="I12" s="52" t="s">
        <v>406</v>
      </c>
      <c r="J12" s="53"/>
      <c r="K12" s="110"/>
    </row>
    <row r="13" spans="1:10" ht="36">
      <c r="A13" s="79">
        <f t="shared" si="0"/>
        <v>9</v>
      </c>
      <c r="B13" s="80" t="s">
        <v>57</v>
      </c>
      <c r="C13" s="79" t="s">
        <v>21</v>
      </c>
      <c r="D13" s="79">
        <v>3</v>
      </c>
      <c r="E13" s="79">
        <v>42</v>
      </c>
      <c r="F13" s="79">
        <v>44</v>
      </c>
      <c r="G13" s="52" t="s">
        <v>268</v>
      </c>
      <c r="H13" s="52" t="s">
        <v>407</v>
      </c>
      <c r="I13" s="52" t="s">
        <v>406</v>
      </c>
      <c r="J13" s="53"/>
    </row>
    <row r="14" spans="1:11" ht="24">
      <c r="A14" s="79">
        <f t="shared" si="0"/>
        <v>10</v>
      </c>
      <c r="B14" s="80" t="s">
        <v>58</v>
      </c>
      <c r="C14" s="79" t="s">
        <v>21</v>
      </c>
      <c r="D14" s="79">
        <v>1</v>
      </c>
      <c r="E14" s="79">
        <v>45</v>
      </c>
      <c r="F14" s="79">
        <v>45</v>
      </c>
      <c r="G14" s="52" t="s">
        <v>244</v>
      </c>
      <c r="H14" s="52" t="s">
        <v>407</v>
      </c>
      <c r="I14" s="52" t="s">
        <v>407</v>
      </c>
      <c r="J14" s="53"/>
      <c r="K14" s="110"/>
    </row>
    <row r="15" spans="1:10" ht="24">
      <c r="A15" s="79">
        <f t="shared" si="0"/>
        <v>11</v>
      </c>
      <c r="B15" s="80" t="s">
        <v>59</v>
      </c>
      <c r="C15" s="52" t="s">
        <v>116</v>
      </c>
      <c r="D15" s="79">
        <v>10</v>
      </c>
      <c r="E15" s="79">
        <v>46</v>
      </c>
      <c r="F15" s="79">
        <v>55</v>
      </c>
      <c r="G15" s="52" t="s">
        <v>174</v>
      </c>
      <c r="H15" s="52" t="s">
        <v>407</v>
      </c>
      <c r="I15" s="52" t="s">
        <v>406</v>
      </c>
      <c r="J15" s="53"/>
    </row>
    <row r="16" spans="1:10" ht="24">
      <c r="A16" s="79">
        <f t="shared" si="0"/>
        <v>12</v>
      </c>
      <c r="B16" s="80" t="s">
        <v>60</v>
      </c>
      <c r="C16" s="52" t="s">
        <v>116</v>
      </c>
      <c r="D16" s="79">
        <v>10</v>
      </c>
      <c r="E16" s="79">
        <v>56</v>
      </c>
      <c r="F16" s="79">
        <v>65</v>
      </c>
      <c r="G16" s="52" t="s">
        <v>327</v>
      </c>
      <c r="H16" s="52" t="s">
        <v>407</v>
      </c>
      <c r="I16" s="52" t="s">
        <v>406</v>
      </c>
      <c r="J16" s="53"/>
    </row>
    <row r="17" spans="1:10" ht="24">
      <c r="A17" s="79">
        <f t="shared" si="0"/>
        <v>13</v>
      </c>
      <c r="B17" s="80" t="s">
        <v>61</v>
      </c>
      <c r="C17" s="79" t="s">
        <v>21</v>
      </c>
      <c r="D17" s="79">
        <v>2</v>
      </c>
      <c r="E17" s="79">
        <v>66</v>
      </c>
      <c r="F17" s="79">
        <v>67</v>
      </c>
      <c r="G17" s="52" t="s">
        <v>245</v>
      </c>
      <c r="H17" s="52" t="s">
        <v>407</v>
      </c>
      <c r="I17" s="52" t="s">
        <v>406</v>
      </c>
      <c r="J17" s="53"/>
    </row>
    <row r="18" spans="1:10" ht="12">
      <c r="A18" s="79">
        <f t="shared" si="0"/>
        <v>14</v>
      </c>
      <c r="B18" s="80" t="s">
        <v>62</v>
      </c>
      <c r="C18" s="79" t="s">
        <v>21</v>
      </c>
      <c r="D18" s="79">
        <v>7</v>
      </c>
      <c r="E18" s="79">
        <v>68</v>
      </c>
      <c r="F18" s="79">
        <v>74</v>
      </c>
      <c r="G18" s="52" t="s">
        <v>176</v>
      </c>
      <c r="H18" s="52" t="s">
        <v>407</v>
      </c>
      <c r="I18" s="52" t="s">
        <v>407</v>
      </c>
      <c r="J18" s="53"/>
    </row>
    <row r="19" spans="1:10" ht="61.5" customHeight="1">
      <c r="A19" s="79">
        <f t="shared" si="0"/>
        <v>15</v>
      </c>
      <c r="B19" s="81" t="s">
        <v>63</v>
      </c>
      <c r="C19" s="80" t="s">
        <v>21</v>
      </c>
      <c r="D19" s="80">
        <v>3</v>
      </c>
      <c r="E19" s="80">
        <v>75</v>
      </c>
      <c r="F19" s="80">
        <v>77</v>
      </c>
      <c r="G19" s="82" t="s">
        <v>256</v>
      </c>
      <c r="H19" s="82" t="s">
        <v>407</v>
      </c>
      <c r="I19" s="52" t="s">
        <v>406</v>
      </c>
      <c r="J19" s="53"/>
    </row>
    <row r="20" spans="1:10" ht="36">
      <c r="A20" s="79">
        <v>16</v>
      </c>
      <c r="B20" s="81" t="s">
        <v>120</v>
      </c>
      <c r="C20" s="80" t="s">
        <v>21</v>
      </c>
      <c r="D20" s="80">
        <v>2</v>
      </c>
      <c r="E20" s="80">
        <v>78</v>
      </c>
      <c r="F20" s="80">
        <v>79</v>
      </c>
      <c r="G20" s="82" t="s">
        <v>321</v>
      </c>
      <c r="H20" s="82" t="s">
        <v>407</v>
      </c>
      <c r="I20" s="52" t="s">
        <v>407</v>
      </c>
      <c r="J20" s="53"/>
    </row>
    <row r="21" spans="1:10" ht="25.5" customHeight="1">
      <c r="A21" s="79">
        <v>17</v>
      </c>
      <c r="B21" s="81" t="s">
        <v>118</v>
      </c>
      <c r="C21" s="80" t="s">
        <v>21</v>
      </c>
      <c r="D21" s="80">
        <v>5</v>
      </c>
      <c r="E21" s="80">
        <v>80</v>
      </c>
      <c r="F21" s="80">
        <v>84</v>
      </c>
      <c r="G21" s="82" t="s">
        <v>269</v>
      </c>
      <c r="H21" s="82" t="s">
        <v>407</v>
      </c>
      <c r="I21" s="52" t="s">
        <v>407</v>
      </c>
      <c r="J21" s="53"/>
    </row>
    <row r="22" spans="1:7" ht="15">
      <c r="A22" s="27"/>
      <c r="B22" s="26"/>
      <c r="C22" s="26"/>
      <c r="D22" s="26"/>
      <c r="E22" s="26"/>
      <c r="F22" s="26"/>
      <c r="G22" s="25"/>
    </row>
    <row r="23" spans="1:7" ht="15">
      <c r="A23" s="36"/>
      <c r="B23" s="26"/>
      <c r="C23" s="26"/>
      <c r="D23" s="26"/>
      <c r="E23" s="26"/>
      <c r="F23" s="26"/>
      <c r="G23" s="25"/>
    </row>
    <row r="24" spans="1:7" ht="15">
      <c r="A24" s="37"/>
      <c r="B24" s="26"/>
      <c r="C24" s="26"/>
      <c r="D24" s="26"/>
      <c r="E24" s="26"/>
      <c r="F24" s="26"/>
      <c r="G24" s="26"/>
    </row>
    <row r="25" spans="1:7" ht="15">
      <c r="A25" s="37"/>
      <c r="B25" s="26"/>
      <c r="C25" s="26"/>
      <c r="D25" s="26"/>
      <c r="E25" s="26"/>
      <c r="F25" s="26"/>
      <c r="G25" s="26"/>
    </row>
    <row r="26" spans="1:7" ht="15">
      <c r="A26" s="37"/>
      <c r="B26" s="26"/>
      <c r="C26" s="26"/>
      <c r="D26" s="26"/>
      <c r="E26" s="26"/>
      <c r="F26" s="26"/>
      <c r="G26" s="25"/>
    </row>
    <row r="27" spans="1:7" ht="15">
      <c r="A27" s="37"/>
      <c r="B27" s="27"/>
      <c r="C27" s="26"/>
      <c r="D27" s="27"/>
      <c r="E27" s="27"/>
      <c r="F27" s="27"/>
      <c r="G27" s="25"/>
    </row>
    <row r="28" spans="1:7" ht="15">
      <c r="A28" s="27"/>
      <c r="B28" s="28"/>
      <c r="C28" s="26"/>
      <c r="D28" s="26"/>
      <c r="E28" s="26"/>
      <c r="F28" s="26"/>
      <c r="G28" s="25"/>
    </row>
    <row r="29" spans="1:7" ht="15">
      <c r="A29" s="27"/>
      <c r="B29" s="26"/>
      <c r="C29" s="26"/>
      <c r="D29" s="26"/>
      <c r="E29" s="26"/>
      <c r="F29" s="26"/>
      <c r="G29" s="29"/>
    </row>
    <row r="30" spans="1:7" ht="15">
      <c r="A30" s="27"/>
      <c r="B30" s="26"/>
      <c r="C30" s="26"/>
      <c r="D30" s="26"/>
      <c r="E30" s="26"/>
      <c r="F30" s="26"/>
      <c r="G30" s="26"/>
    </row>
    <row r="31" spans="1:7" ht="15">
      <c r="A31" s="27"/>
      <c r="B31" s="26"/>
      <c r="C31" s="26"/>
      <c r="D31" s="26"/>
      <c r="E31" s="26"/>
      <c r="F31" s="26"/>
      <c r="G31" s="26"/>
    </row>
    <row r="32" spans="1:7" ht="15">
      <c r="A32" s="27"/>
      <c r="B32" s="26"/>
      <c r="C32" s="26"/>
      <c r="D32" s="26"/>
      <c r="E32" s="26"/>
      <c r="F32" s="26"/>
      <c r="G32" s="26"/>
    </row>
    <row r="33" spans="1:7" ht="15">
      <c r="A33" s="27"/>
      <c r="B33" s="26"/>
      <c r="C33" s="26"/>
      <c r="D33" s="26"/>
      <c r="E33" s="26"/>
      <c r="F33" s="26"/>
      <c r="G33" s="26"/>
    </row>
    <row r="34" spans="1:7" ht="15">
      <c r="A34" s="27"/>
      <c r="B34" s="26"/>
      <c r="C34" s="26"/>
      <c r="D34" s="26"/>
      <c r="E34" s="26"/>
      <c r="F34" s="26"/>
      <c r="G34" s="26"/>
    </row>
    <row r="35" spans="1:7" ht="15">
      <c r="A35" s="27"/>
      <c r="B35" s="26"/>
      <c r="C35" s="26"/>
      <c r="D35" s="26"/>
      <c r="E35" s="26"/>
      <c r="F35" s="26"/>
      <c r="G35" s="26"/>
    </row>
    <row r="36" spans="1:7" ht="15">
      <c r="A36" s="27"/>
      <c r="B36" s="26"/>
      <c r="C36" s="26"/>
      <c r="D36" s="26"/>
      <c r="E36" s="26"/>
      <c r="F36" s="26"/>
      <c r="G36" s="25"/>
    </row>
    <row r="37" spans="1:7" ht="15">
      <c r="A37" s="27"/>
      <c r="B37" s="27"/>
      <c r="C37" s="26"/>
      <c r="D37" s="27"/>
      <c r="E37" s="27"/>
      <c r="F37" s="27"/>
      <c r="G37" s="25"/>
    </row>
    <row r="38" spans="1:7" ht="15">
      <c r="A38" s="27"/>
      <c r="B38" s="30"/>
      <c r="C38" s="26"/>
      <c r="D38" s="27"/>
      <c r="E38" s="27"/>
      <c r="F38" s="27"/>
      <c r="G38" s="25"/>
    </row>
    <row r="39" spans="1:7" ht="15">
      <c r="A39" s="27"/>
      <c r="B39" s="27"/>
      <c r="C39" s="26"/>
      <c r="D39" s="27"/>
      <c r="E39" s="27"/>
      <c r="F39" s="27"/>
      <c r="G39" s="25"/>
    </row>
    <row r="40" spans="1:7" ht="15">
      <c r="A40" s="27"/>
      <c r="B40" s="27"/>
      <c r="C40" s="26"/>
      <c r="D40" s="27"/>
      <c r="E40" s="27"/>
      <c r="F40" s="27"/>
      <c r="G40" s="25"/>
    </row>
    <row r="41" spans="1:7" ht="15">
      <c r="A41" s="27"/>
      <c r="B41" s="27"/>
      <c r="C41" s="26"/>
      <c r="D41" s="27"/>
      <c r="E41" s="27"/>
      <c r="F41" s="27"/>
      <c r="G41" s="25"/>
    </row>
    <row r="42" spans="1:7" ht="15">
      <c r="A42" s="27"/>
      <c r="B42" s="30"/>
      <c r="C42" s="26"/>
      <c r="D42" s="27"/>
      <c r="E42" s="27"/>
      <c r="F42" s="27"/>
      <c r="G42" s="25"/>
    </row>
    <row r="43" spans="1:7" ht="15">
      <c r="A43" s="27"/>
      <c r="B43" s="27"/>
      <c r="C43" s="26"/>
      <c r="D43" s="27"/>
      <c r="E43" s="27"/>
      <c r="F43" s="27"/>
      <c r="G43" s="25"/>
    </row>
    <row r="44" spans="1:7" ht="15">
      <c r="A44" s="27"/>
      <c r="B44" s="27"/>
      <c r="C44" s="26"/>
      <c r="D44" s="27"/>
      <c r="E44" s="27"/>
      <c r="F44" s="27"/>
      <c r="G44" s="25"/>
    </row>
    <row r="45" spans="1:7" ht="15">
      <c r="A45" s="27"/>
      <c r="B45" s="26"/>
      <c r="C45" s="26"/>
      <c r="D45" s="27"/>
      <c r="E45" s="27"/>
      <c r="F45" s="27"/>
      <c r="G45" s="25"/>
    </row>
    <row r="46" spans="1:7" ht="15">
      <c r="A46" s="27"/>
      <c r="B46" s="27"/>
      <c r="C46" s="26"/>
      <c r="D46" s="25"/>
      <c r="E46" s="25"/>
      <c r="F46" s="25"/>
      <c r="G46" s="25"/>
    </row>
    <row r="47" spans="1:7" ht="15">
      <c r="A47" s="27"/>
      <c r="B47" s="26"/>
      <c r="C47" s="26"/>
      <c r="D47" s="27"/>
      <c r="E47" s="27"/>
      <c r="F47" s="27"/>
      <c r="G47" s="25"/>
    </row>
    <row r="48" spans="1:7" ht="15">
      <c r="A48" s="27"/>
      <c r="B48" s="27"/>
      <c r="C48" s="26"/>
      <c r="D48" s="27"/>
      <c r="E48" s="27"/>
      <c r="F48" s="27"/>
      <c r="G48" s="25"/>
    </row>
    <row r="49" spans="1:7" ht="15">
      <c r="A49" s="27"/>
      <c r="B49" s="26"/>
      <c r="C49" s="26"/>
      <c r="D49" s="27"/>
      <c r="E49" s="27"/>
      <c r="F49" s="27"/>
      <c r="G49" s="25"/>
    </row>
    <row r="50" spans="1:7" ht="15">
      <c r="A50" s="27"/>
      <c r="B50" s="27"/>
      <c r="C50" s="26"/>
      <c r="D50" s="27"/>
      <c r="E50" s="27"/>
      <c r="F50" s="27"/>
      <c r="G50" s="25"/>
    </row>
    <row r="51" spans="1:7" ht="15">
      <c r="A51" s="27"/>
      <c r="B51" s="26"/>
      <c r="C51" s="26"/>
      <c r="D51" s="27"/>
      <c r="E51" s="27"/>
      <c r="F51" s="27"/>
      <c r="G51" s="25"/>
    </row>
    <row r="52" spans="1:7" ht="15">
      <c r="A52" s="27"/>
      <c r="B52" s="27"/>
      <c r="C52" s="26"/>
      <c r="D52" s="27"/>
      <c r="E52" s="27"/>
      <c r="F52" s="27"/>
      <c r="G52" s="25"/>
    </row>
    <row r="53" spans="1:7" ht="15">
      <c r="A53" s="27"/>
      <c r="B53" s="26"/>
      <c r="C53" s="26"/>
      <c r="D53" s="27"/>
      <c r="E53" s="27"/>
      <c r="F53" s="27"/>
      <c r="G53" s="25"/>
    </row>
    <row r="54" spans="1:7" ht="15">
      <c r="A54" s="27"/>
      <c r="B54" s="26"/>
      <c r="C54" s="26"/>
      <c r="D54" s="27"/>
      <c r="E54" s="27"/>
      <c r="F54" s="27"/>
      <c r="G54" s="25"/>
    </row>
    <row r="55" spans="1:7" ht="15">
      <c r="A55" s="27"/>
      <c r="B55" s="26"/>
      <c r="C55" s="26"/>
      <c r="D55" s="27"/>
      <c r="E55" s="27"/>
      <c r="F55" s="27"/>
      <c r="G55" s="25"/>
    </row>
    <row r="56" spans="1:7" ht="15">
      <c r="A56" s="27"/>
      <c r="B56" s="26"/>
      <c r="C56" s="26"/>
      <c r="D56" s="27"/>
      <c r="E56" s="27"/>
      <c r="F56" s="27"/>
      <c r="G56" s="25"/>
    </row>
    <row r="57" spans="1:7" ht="15">
      <c r="A57" s="27"/>
      <c r="B57" s="26"/>
      <c r="C57" s="26"/>
      <c r="D57" s="27"/>
      <c r="E57" s="27"/>
      <c r="F57" s="27"/>
      <c r="G57" s="25"/>
    </row>
    <row r="58" spans="1:7" ht="15">
      <c r="A58" s="27"/>
      <c r="B58" s="26"/>
      <c r="C58" s="26"/>
      <c r="D58" s="27"/>
      <c r="E58" s="27"/>
      <c r="F58" s="27"/>
      <c r="G58" s="25"/>
    </row>
    <row r="59" spans="1:7" ht="15">
      <c r="A59" s="27"/>
      <c r="B59" s="26"/>
      <c r="C59" s="26"/>
      <c r="D59" s="27"/>
      <c r="E59" s="27"/>
      <c r="F59" s="27"/>
      <c r="G59" s="25"/>
    </row>
    <row r="60" spans="1:7" ht="15">
      <c r="A60" s="27"/>
      <c r="B60" s="26"/>
      <c r="C60" s="26"/>
      <c r="D60" s="27"/>
      <c r="E60" s="27"/>
      <c r="F60" s="27"/>
      <c r="G60" s="25"/>
    </row>
    <row r="61" spans="1:7" ht="15">
      <c r="A61" s="27"/>
      <c r="B61" s="26"/>
      <c r="C61" s="26"/>
      <c r="D61" s="27"/>
      <c r="E61" s="27"/>
      <c r="F61" s="27"/>
      <c r="G61" s="25"/>
    </row>
    <row r="62" spans="1:7" ht="15">
      <c r="A62" s="27"/>
      <c r="B62" s="26"/>
      <c r="C62" s="26"/>
      <c r="D62" s="27"/>
      <c r="E62" s="27"/>
      <c r="F62" s="27"/>
      <c r="G62" s="31"/>
    </row>
    <row r="63" spans="1:7" ht="15">
      <c r="A63" s="27"/>
      <c r="B63" s="26"/>
      <c r="C63" s="26"/>
      <c r="D63" s="27"/>
      <c r="E63" s="27"/>
      <c r="F63" s="27"/>
      <c r="G63" s="25"/>
    </row>
    <row r="64" spans="1:7" ht="15">
      <c r="A64" s="27"/>
      <c r="B64" s="26"/>
      <c r="C64" s="26"/>
      <c r="D64" s="27"/>
      <c r="E64" s="27"/>
      <c r="F64" s="27"/>
      <c r="G64" s="25"/>
    </row>
    <row r="65" spans="1:7" ht="15">
      <c r="A65" s="27"/>
      <c r="B65" s="26"/>
      <c r="C65" s="26"/>
      <c r="D65" s="27"/>
      <c r="E65" s="27"/>
      <c r="F65" s="27"/>
      <c r="G65" s="25"/>
    </row>
    <row r="66" spans="1:7" ht="15">
      <c r="A66" s="27"/>
      <c r="B66" s="26"/>
      <c r="C66" s="26"/>
      <c r="D66" s="27"/>
      <c r="E66" s="27"/>
      <c r="F66" s="27"/>
      <c r="G66" s="31"/>
    </row>
    <row r="67" spans="1:7" ht="15">
      <c r="A67" s="27"/>
      <c r="B67" s="26"/>
      <c r="C67" s="26"/>
      <c r="D67" s="27"/>
      <c r="E67" s="27"/>
      <c r="F67" s="27"/>
      <c r="G67" s="25"/>
    </row>
    <row r="68" spans="1:7" ht="15">
      <c r="A68" s="27"/>
      <c r="B68" s="26"/>
      <c r="C68" s="26"/>
      <c r="D68" s="27"/>
      <c r="E68" s="27"/>
      <c r="F68" s="27"/>
      <c r="G68" s="25"/>
    </row>
    <row r="69" spans="1:7" ht="15">
      <c r="A69" s="27"/>
      <c r="B69" s="26"/>
      <c r="C69" s="26"/>
      <c r="D69" s="27"/>
      <c r="E69" s="27"/>
      <c r="F69" s="27"/>
      <c r="G69" s="25"/>
    </row>
    <row r="70" spans="1:7" ht="15">
      <c r="A70" s="27"/>
      <c r="B70" s="26"/>
      <c r="C70" s="26"/>
      <c r="D70" s="27"/>
      <c r="E70" s="27"/>
      <c r="F70" s="27"/>
      <c r="G70" s="25"/>
    </row>
    <row r="71" spans="1:7" ht="15">
      <c r="A71" s="27"/>
      <c r="B71" s="26"/>
      <c r="C71" s="26"/>
      <c r="D71" s="27"/>
      <c r="E71" s="27"/>
      <c r="F71" s="27"/>
      <c r="G71" s="25"/>
    </row>
    <row r="72" spans="1:7" ht="15">
      <c r="A72" s="27"/>
      <c r="B72" s="26"/>
      <c r="C72" s="26"/>
      <c r="D72" s="27"/>
      <c r="E72" s="27"/>
      <c r="F72" s="27"/>
      <c r="G72" s="25"/>
    </row>
    <row r="73" spans="1:7" ht="15">
      <c r="A73" s="27"/>
      <c r="B73" s="26"/>
      <c r="C73" s="26"/>
      <c r="D73" s="27"/>
      <c r="E73" s="27"/>
      <c r="F73" s="27"/>
      <c r="G73" s="25"/>
    </row>
    <row r="74" spans="1:7" ht="15">
      <c r="A74" s="27"/>
      <c r="B74" s="26"/>
      <c r="C74" s="26"/>
      <c r="D74" s="27"/>
      <c r="E74" s="27"/>
      <c r="F74" s="27"/>
      <c r="G74" s="25"/>
    </row>
    <row r="75" spans="1:7" ht="15">
      <c r="A75" s="27"/>
      <c r="B75" s="26"/>
      <c r="C75" s="26"/>
      <c r="D75" s="27"/>
      <c r="E75" s="27"/>
      <c r="F75" s="27"/>
      <c r="G75" s="25"/>
    </row>
    <row r="76" spans="1:7" ht="15">
      <c r="A76" s="27"/>
      <c r="B76" s="26"/>
      <c r="C76" s="26"/>
      <c r="D76" s="27"/>
      <c r="E76" s="27"/>
      <c r="F76" s="27"/>
      <c r="G76" s="25"/>
    </row>
    <row r="77" spans="1:7" ht="15">
      <c r="A77" s="27"/>
      <c r="B77" s="26"/>
      <c r="C77" s="26"/>
      <c r="D77" s="27"/>
      <c r="E77" s="27"/>
      <c r="F77" s="27"/>
      <c r="G77" s="25"/>
    </row>
    <row r="78" spans="1:7" ht="15">
      <c r="A78" s="27"/>
      <c r="B78" s="26"/>
      <c r="C78" s="26"/>
      <c r="D78" s="27"/>
      <c r="E78" s="27"/>
      <c r="F78" s="27"/>
      <c r="G78" s="25"/>
    </row>
    <row r="79" spans="1:7" ht="15">
      <c r="A79" s="27"/>
      <c r="B79" s="26"/>
      <c r="C79" s="26"/>
      <c r="D79" s="27"/>
      <c r="E79" s="27"/>
      <c r="F79" s="27"/>
      <c r="G79" s="25"/>
    </row>
    <row r="80" spans="1:7" ht="15">
      <c r="A80" s="27"/>
      <c r="B80" s="26"/>
      <c r="C80" s="26"/>
      <c r="D80" s="27"/>
      <c r="E80" s="27"/>
      <c r="F80" s="27"/>
      <c r="G80" s="25"/>
    </row>
    <row r="81" spans="1:7" ht="15">
      <c r="A81" s="27"/>
      <c r="B81" s="26"/>
      <c r="C81" s="26"/>
      <c r="D81" s="27"/>
      <c r="E81" s="27"/>
      <c r="F81" s="27"/>
      <c r="G81" s="25"/>
    </row>
    <row r="82" spans="1:7" ht="15">
      <c r="A82" s="27"/>
      <c r="B82" s="26"/>
      <c r="C82" s="26"/>
      <c r="D82" s="26"/>
      <c r="E82" s="26"/>
      <c r="F82" s="26"/>
      <c r="G82" s="25"/>
    </row>
    <row r="83" spans="1:7" ht="15">
      <c r="A83" s="27"/>
      <c r="B83" s="26"/>
      <c r="C83" s="26"/>
      <c r="D83" s="26"/>
      <c r="E83" s="26"/>
      <c r="F83" s="26"/>
      <c r="G83" s="25"/>
    </row>
    <row r="84" spans="1:7" ht="15">
      <c r="A84" s="27"/>
      <c r="B84" s="26"/>
      <c r="C84" s="26"/>
      <c r="D84" s="26"/>
      <c r="E84" s="26"/>
      <c r="F84" s="26"/>
      <c r="G84" s="25"/>
    </row>
    <row r="85" spans="1:7" ht="15">
      <c r="A85" s="27"/>
      <c r="B85" s="26"/>
      <c r="C85" s="26"/>
      <c r="D85" s="26"/>
      <c r="E85" s="26"/>
      <c r="F85" s="26"/>
      <c r="G85" s="25"/>
    </row>
    <row r="86" ht="15">
      <c r="G86" s="24"/>
    </row>
    <row r="87" ht="15">
      <c r="G87" s="24"/>
    </row>
    <row r="88" ht="15">
      <c r="G88" s="24"/>
    </row>
    <row r="89" ht="15">
      <c r="G89" s="24"/>
    </row>
    <row r="90" ht="15">
      <c r="G90" s="24"/>
    </row>
    <row r="91" ht="15">
      <c r="G91" s="24"/>
    </row>
    <row r="92" ht="15">
      <c r="G92" s="24"/>
    </row>
    <row r="93" ht="15">
      <c r="G93" s="24"/>
    </row>
    <row r="94" ht="15">
      <c r="G94" s="24"/>
    </row>
    <row r="95" ht="15">
      <c r="G95" s="24"/>
    </row>
    <row r="96" ht="15">
      <c r="G96" s="24"/>
    </row>
  </sheetData>
  <sheetProtection/>
  <mergeCells count="3">
    <mergeCell ref="G1:H1"/>
    <mergeCell ref="G2:H2"/>
    <mergeCell ref="E4:F4"/>
  </mergeCells>
  <printOptions/>
  <pageMargins left="0.7" right="0.27" top="0.75" bottom="0.75" header="0.3" footer="0.3"/>
  <pageSetup horizontalDpi="600" verticalDpi="600" orientation="landscape" scale="79" r:id="rId1"/>
  <headerFooter>
    <oddHeader>&amp;CHFS Care Coordination Claims Data (CCCD) Data Dictionary
</oddHeader>
    <oddFooter>&amp;L&amp;F&amp;C&amp;A&amp;RPage &amp;P</oddFooter>
  </headerFooter>
</worksheet>
</file>

<file path=xl/worksheets/sheet5.xml><?xml version="1.0" encoding="utf-8"?>
<worksheet xmlns="http://schemas.openxmlformats.org/spreadsheetml/2006/main" xmlns:r="http://schemas.openxmlformats.org/officeDocument/2006/relationships">
  <dimension ref="A1:J158"/>
  <sheetViews>
    <sheetView workbookViewId="0" topLeftCell="A7">
      <selection activeCell="B16" sqref="B16"/>
    </sheetView>
  </sheetViews>
  <sheetFormatPr defaultColWidth="9.140625" defaultRowHeight="15"/>
  <cols>
    <col min="1" max="1" width="6.7109375" style="6" customWidth="1"/>
    <col min="2" max="2" width="22.28125" style="6" customWidth="1"/>
    <col min="3" max="3" width="10.421875" style="6" customWidth="1"/>
    <col min="4" max="6" width="8.00390625" style="6" customWidth="1"/>
    <col min="7" max="7" width="64.7109375" style="8" customWidth="1"/>
    <col min="8" max="8" width="9.7109375" style="9" bestFit="1" customWidth="1"/>
    <col min="9" max="16384" width="9.140625" style="6" customWidth="1"/>
  </cols>
  <sheetData>
    <row r="1" spans="1:9" ht="15" customHeight="1">
      <c r="A1" s="63" t="s">
        <v>119</v>
      </c>
      <c r="B1" s="43"/>
      <c r="C1" s="43"/>
      <c r="D1" s="43"/>
      <c r="E1" s="43"/>
      <c r="F1" s="43"/>
      <c r="G1" s="170" t="str">
        <f>+'Main Claims'!G1:H1</f>
        <v>Last Update: January 15, 2014</v>
      </c>
      <c r="H1" s="170"/>
      <c r="I1" s="8"/>
    </row>
    <row r="2" spans="1:9" ht="12.75">
      <c r="A2" s="51" t="s">
        <v>221</v>
      </c>
      <c r="B2" s="43"/>
      <c r="C2" s="43"/>
      <c r="D2" s="43"/>
      <c r="E2" s="43"/>
      <c r="F2" s="43"/>
      <c r="G2" s="170" t="s">
        <v>129</v>
      </c>
      <c r="H2" s="170"/>
      <c r="I2" s="8"/>
    </row>
    <row r="3" spans="1:9" ht="12.75">
      <c r="A3" s="69" t="s">
        <v>342</v>
      </c>
      <c r="B3" s="43"/>
      <c r="C3" s="43"/>
      <c r="D3" s="43"/>
      <c r="E3" s="43"/>
      <c r="F3" s="43"/>
      <c r="G3" s="45"/>
      <c r="H3" s="124"/>
      <c r="I3" s="8"/>
    </row>
    <row r="4" spans="1:9" ht="24" customHeight="1">
      <c r="A4" s="46" t="s">
        <v>6</v>
      </c>
      <c r="B4" s="46" t="s">
        <v>1</v>
      </c>
      <c r="C4" s="46" t="s">
        <v>355</v>
      </c>
      <c r="D4" s="46" t="s">
        <v>23</v>
      </c>
      <c r="E4" s="173" t="s">
        <v>339</v>
      </c>
      <c r="F4" s="174"/>
      <c r="G4" s="128" t="s">
        <v>9</v>
      </c>
      <c r="H4" s="128" t="s">
        <v>404</v>
      </c>
      <c r="I4" s="128" t="s">
        <v>414</v>
      </c>
    </row>
    <row r="5" spans="1:9" ht="24">
      <c r="A5" s="79">
        <v>1</v>
      </c>
      <c r="B5" s="80" t="s">
        <v>10</v>
      </c>
      <c r="C5" s="79" t="s">
        <v>21</v>
      </c>
      <c r="D5" s="79">
        <v>15</v>
      </c>
      <c r="E5" s="79">
        <v>1</v>
      </c>
      <c r="F5" s="127">
        <v>15</v>
      </c>
      <c r="G5" s="89" t="s">
        <v>265</v>
      </c>
      <c r="H5" s="52" t="s">
        <v>406</v>
      </c>
      <c r="I5" s="52" t="s">
        <v>406</v>
      </c>
    </row>
    <row r="6" spans="1:9" ht="24">
      <c r="A6" s="79">
        <f>+A5+1</f>
        <v>2</v>
      </c>
      <c r="B6" s="80" t="s">
        <v>11</v>
      </c>
      <c r="C6" s="79" t="s">
        <v>21</v>
      </c>
      <c r="D6" s="79">
        <v>2</v>
      </c>
      <c r="E6" s="79">
        <v>16</v>
      </c>
      <c r="F6" s="127">
        <v>17</v>
      </c>
      <c r="G6" s="89" t="s">
        <v>173</v>
      </c>
      <c r="H6" s="52" t="s">
        <v>406</v>
      </c>
      <c r="I6" s="52" t="s">
        <v>406</v>
      </c>
    </row>
    <row r="7" spans="1:10" ht="48">
      <c r="A7" s="79">
        <f aca="true" t="shared" si="0" ref="A7:A23">+A6+1</f>
        <v>3</v>
      </c>
      <c r="B7" s="89" t="s">
        <v>20</v>
      </c>
      <c r="C7" s="52" t="s">
        <v>21</v>
      </c>
      <c r="D7" s="52">
        <v>1</v>
      </c>
      <c r="E7" s="52">
        <v>18</v>
      </c>
      <c r="F7" s="125">
        <v>18</v>
      </c>
      <c r="G7" s="52" t="s">
        <v>202</v>
      </c>
      <c r="H7" s="52" t="s">
        <v>406</v>
      </c>
      <c r="I7" s="52" t="s">
        <v>407</v>
      </c>
      <c r="J7" s="111"/>
    </row>
    <row r="8" spans="1:9" ht="24">
      <c r="A8" s="79">
        <f t="shared" si="0"/>
        <v>4</v>
      </c>
      <c r="B8" s="80" t="s">
        <v>12</v>
      </c>
      <c r="C8" s="79" t="s">
        <v>21</v>
      </c>
      <c r="D8" s="79">
        <v>9</v>
      </c>
      <c r="E8" s="79">
        <v>19</v>
      </c>
      <c r="F8" s="127">
        <v>27</v>
      </c>
      <c r="G8" s="52" t="s">
        <v>172</v>
      </c>
      <c r="H8" s="52" t="s">
        <v>406</v>
      </c>
      <c r="I8" s="52" t="s">
        <v>406</v>
      </c>
    </row>
    <row r="9" spans="1:9" ht="24">
      <c r="A9" s="79">
        <f t="shared" si="0"/>
        <v>5</v>
      </c>
      <c r="B9" s="80" t="s">
        <v>13</v>
      </c>
      <c r="C9" s="52" t="s">
        <v>116</v>
      </c>
      <c r="D9" s="79">
        <v>10</v>
      </c>
      <c r="E9" s="79">
        <v>28</v>
      </c>
      <c r="F9" s="127">
        <v>37</v>
      </c>
      <c r="G9" s="52" t="s">
        <v>264</v>
      </c>
      <c r="H9" s="52" t="s">
        <v>406</v>
      </c>
      <c r="I9" s="52" t="s">
        <v>406</v>
      </c>
    </row>
    <row r="10" spans="1:9" ht="36">
      <c r="A10" s="79">
        <f t="shared" si="0"/>
        <v>6</v>
      </c>
      <c r="B10" s="80" t="s">
        <v>46</v>
      </c>
      <c r="C10" s="79" t="s">
        <v>21</v>
      </c>
      <c r="D10" s="79">
        <v>4</v>
      </c>
      <c r="E10" s="79">
        <v>38</v>
      </c>
      <c r="F10" s="127">
        <v>41</v>
      </c>
      <c r="G10" s="52" t="s">
        <v>272</v>
      </c>
      <c r="H10" s="52" t="s">
        <v>406</v>
      </c>
      <c r="I10" s="52" t="s">
        <v>407</v>
      </c>
    </row>
    <row r="11" spans="1:9" ht="36">
      <c r="A11" s="79">
        <f t="shared" si="0"/>
        <v>7</v>
      </c>
      <c r="B11" s="81" t="s">
        <v>47</v>
      </c>
      <c r="C11" s="79" t="s">
        <v>21</v>
      </c>
      <c r="D11" s="79">
        <v>8</v>
      </c>
      <c r="E11" s="79">
        <v>42</v>
      </c>
      <c r="F11" s="127">
        <v>49</v>
      </c>
      <c r="G11" s="52" t="s">
        <v>233</v>
      </c>
      <c r="H11" s="52" t="s">
        <v>406</v>
      </c>
      <c r="I11" s="52" t="s">
        <v>407</v>
      </c>
    </row>
    <row r="12" spans="1:9" ht="24">
      <c r="A12" s="79">
        <f t="shared" si="0"/>
        <v>8</v>
      </c>
      <c r="B12" s="80" t="s">
        <v>48</v>
      </c>
      <c r="C12" s="79" t="s">
        <v>21</v>
      </c>
      <c r="D12" s="79">
        <v>2</v>
      </c>
      <c r="E12" s="79">
        <v>50</v>
      </c>
      <c r="F12" s="127">
        <v>51</v>
      </c>
      <c r="G12" s="77" t="s">
        <v>104</v>
      </c>
      <c r="H12" s="52" t="s">
        <v>406</v>
      </c>
      <c r="I12" s="52" t="s">
        <v>407</v>
      </c>
    </row>
    <row r="13" spans="1:9" ht="24">
      <c r="A13" s="79">
        <f t="shared" si="0"/>
        <v>9</v>
      </c>
      <c r="B13" s="81" t="s">
        <v>49</v>
      </c>
      <c r="C13" s="79" t="s">
        <v>21</v>
      </c>
      <c r="D13" s="79">
        <v>2</v>
      </c>
      <c r="E13" s="79">
        <v>52</v>
      </c>
      <c r="F13" s="127">
        <v>53</v>
      </c>
      <c r="G13" s="77" t="s">
        <v>105</v>
      </c>
      <c r="H13" s="52" t="s">
        <v>406</v>
      </c>
      <c r="I13" s="52" t="s">
        <v>407</v>
      </c>
    </row>
    <row r="14" spans="1:9" ht="36">
      <c r="A14" s="79">
        <f t="shared" si="0"/>
        <v>10</v>
      </c>
      <c r="B14" s="80" t="s">
        <v>102</v>
      </c>
      <c r="C14" s="79" t="s">
        <v>21</v>
      </c>
      <c r="D14" s="79">
        <v>2</v>
      </c>
      <c r="E14" s="79">
        <v>54</v>
      </c>
      <c r="F14" s="127">
        <v>55</v>
      </c>
      <c r="G14" s="52" t="s">
        <v>235</v>
      </c>
      <c r="H14" s="52" t="s">
        <v>407</v>
      </c>
      <c r="I14" s="52" t="s">
        <v>407</v>
      </c>
    </row>
    <row r="15" spans="1:9" ht="36">
      <c r="A15" s="79">
        <f t="shared" si="0"/>
        <v>11</v>
      </c>
      <c r="B15" s="81" t="s">
        <v>103</v>
      </c>
      <c r="C15" s="79" t="s">
        <v>21</v>
      </c>
      <c r="D15" s="79">
        <v>2</v>
      </c>
      <c r="E15" s="79">
        <v>56</v>
      </c>
      <c r="F15" s="127">
        <v>57</v>
      </c>
      <c r="G15" s="52" t="s">
        <v>236</v>
      </c>
      <c r="H15" s="52" t="s">
        <v>407</v>
      </c>
      <c r="I15" s="52" t="s">
        <v>407</v>
      </c>
    </row>
    <row r="16" spans="1:9" ht="24">
      <c r="A16" s="79">
        <f t="shared" si="0"/>
        <v>12</v>
      </c>
      <c r="B16" s="81" t="s">
        <v>50</v>
      </c>
      <c r="C16" s="79" t="s">
        <v>21</v>
      </c>
      <c r="D16" s="79">
        <v>11</v>
      </c>
      <c r="E16" s="79">
        <v>58</v>
      </c>
      <c r="F16" s="127">
        <v>68</v>
      </c>
      <c r="G16" s="52" t="s">
        <v>53</v>
      </c>
      <c r="H16" s="52" t="s">
        <v>406</v>
      </c>
      <c r="I16" s="166" t="s">
        <v>407</v>
      </c>
    </row>
    <row r="17" spans="1:9" ht="12.75">
      <c r="A17" s="79">
        <f t="shared" si="0"/>
        <v>13</v>
      </c>
      <c r="B17" s="80" t="s">
        <v>273</v>
      </c>
      <c r="C17" s="79" t="s">
        <v>22</v>
      </c>
      <c r="D17" s="79" t="s">
        <v>131</v>
      </c>
      <c r="E17" s="79">
        <v>69</v>
      </c>
      <c r="F17" s="127">
        <v>79</v>
      </c>
      <c r="G17" s="52" t="s">
        <v>33</v>
      </c>
      <c r="H17" s="52" t="s">
        <v>406</v>
      </c>
      <c r="I17" s="52" t="s">
        <v>407</v>
      </c>
    </row>
    <row r="18" spans="1:9" ht="24">
      <c r="A18" s="79">
        <f t="shared" si="0"/>
        <v>14</v>
      </c>
      <c r="B18" s="81" t="s">
        <v>51</v>
      </c>
      <c r="C18" s="79" t="s">
        <v>21</v>
      </c>
      <c r="D18" s="79">
        <v>11</v>
      </c>
      <c r="E18" s="79">
        <v>80</v>
      </c>
      <c r="F18" s="127">
        <v>90</v>
      </c>
      <c r="G18" s="52" t="s">
        <v>229</v>
      </c>
      <c r="H18" s="52" t="s">
        <v>407</v>
      </c>
      <c r="I18" s="52" t="s">
        <v>407</v>
      </c>
    </row>
    <row r="19" spans="1:9" ht="12.75">
      <c r="A19" s="79">
        <f t="shared" si="0"/>
        <v>15</v>
      </c>
      <c r="B19" s="81" t="s">
        <v>274</v>
      </c>
      <c r="C19" s="79" t="s">
        <v>22</v>
      </c>
      <c r="D19" s="79" t="s">
        <v>131</v>
      </c>
      <c r="E19" s="79">
        <v>91</v>
      </c>
      <c r="F19" s="127">
        <v>101</v>
      </c>
      <c r="G19" s="52" t="s">
        <v>33</v>
      </c>
      <c r="H19" s="52" t="s">
        <v>407</v>
      </c>
      <c r="I19" s="52" t="s">
        <v>407</v>
      </c>
    </row>
    <row r="20" spans="1:9" ht="24">
      <c r="A20" s="79">
        <f t="shared" si="0"/>
        <v>16</v>
      </c>
      <c r="B20" s="81" t="s">
        <v>52</v>
      </c>
      <c r="C20" s="79" t="s">
        <v>21</v>
      </c>
      <c r="D20" s="79">
        <v>11</v>
      </c>
      <c r="E20" s="79">
        <v>102</v>
      </c>
      <c r="F20" s="127">
        <v>112</v>
      </c>
      <c r="G20" s="52" t="s">
        <v>230</v>
      </c>
      <c r="H20" s="52" t="s">
        <v>407</v>
      </c>
      <c r="I20" s="52" t="s">
        <v>407</v>
      </c>
    </row>
    <row r="21" spans="1:9" ht="12.75">
      <c r="A21" s="79">
        <f t="shared" si="0"/>
        <v>17</v>
      </c>
      <c r="B21" s="81" t="s">
        <v>275</v>
      </c>
      <c r="C21" s="79" t="s">
        <v>22</v>
      </c>
      <c r="D21" s="79" t="s">
        <v>131</v>
      </c>
      <c r="E21" s="79">
        <v>113</v>
      </c>
      <c r="F21" s="127">
        <v>123</v>
      </c>
      <c r="G21" s="52" t="s">
        <v>33</v>
      </c>
      <c r="H21" s="52" t="s">
        <v>407</v>
      </c>
      <c r="I21" s="52" t="s">
        <v>407</v>
      </c>
    </row>
    <row r="22" spans="1:9" ht="36">
      <c r="A22" s="79">
        <f t="shared" si="0"/>
        <v>18</v>
      </c>
      <c r="B22" s="89" t="s">
        <v>113</v>
      </c>
      <c r="C22" s="79" t="s">
        <v>22</v>
      </c>
      <c r="D22" s="79" t="s">
        <v>131</v>
      </c>
      <c r="E22" s="79">
        <v>124</v>
      </c>
      <c r="F22" s="127">
        <v>134</v>
      </c>
      <c r="G22" s="52" t="s">
        <v>335</v>
      </c>
      <c r="H22" s="52" t="s">
        <v>406</v>
      </c>
      <c r="I22" s="52" t="s">
        <v>407</v>
      </c>
    </row>
    <row r="23" spans="1:9" ht="36">
      <c r="A23" s="79">
        <f t="shared" si="0"/>
        <v>19</v>
      </c>
      <c r="B23" s="80" t="s">
        <v>114</v>
      </c>
      <c r="C23" s="79" t="s">
        <v>22</v>
      </c>
      <c r="D23" s="79" t="s">
        <v>131</v>
      </c>
      <c r="E23" s="79">
        <v>135</v>
      </c>
      <c r="F23" s="127">
        <v>145</v>
      </c>
      <c r="G23" s="52" t="s">
        <v>336</v>
      </c>
      <c r="H23" s="52" t="s">
        <v>406</v>
      </c>
      <c r="I23" s="52" t="s">
        <v>406</v>
      </c>
    </row>
    <row r="24" spans="2:7" ht="15">
      <c r="B24" s="19"/>
      <c r="C24" s="20"/>
      <c r="D24" s="20"/>
      <c r="E24" s="20"/>
      <c r="F24" s="20"/>
      <c r="G24" s="13"/>
    </row>
    <row r="25" spans="2:7" ht="15">
      <c r="B25" s="19"/>
      <c r="C25" s="20"/>
      <c r="D25" s="20"/>
      <c r="E25" s="20"/>
      <c r="F25" s="20"/>
      <c r="G25" s="14"/>
    </row>
    <row r="26" spans="2:7" ht="15">
      <c r="B26" s="19"/>
      <c r="C26" s="18"/>
      <c r="D26" s="20"/>
      <c r="E26" s="20"/>
      <c r="F26" s="20"/>
      <c r="G26" s="13"/>
    </row>
    <row r="27" spans="2:7" ht="15">
      <c r="B27" s="19"/>
      <c r="C27" s="18"/>
      <c r="D27" s="20"/>
      <c r="E27" s="20"/>
      <c r="F27" s="20"/>
      <c r="G27" s="14"/>
    </row>
    <row r="28" spans="2:7" ht="15">
      <c r="B28" s="19"/>
      <c r="C28" s="18"/>
      <c r="D28" s="20"/>
      <c r="E28" s="20"/>
      <c r="F28" s="20"/>
      <c r="G28" s="14"/>
    </row>
    <row r="29" spans="2:7" ht="15">
      <c r="B29" s="19"/>
      <c r="C29" s="18"/>
      <c r="D29" s="20"/>
      <c r="E29" s="20"/>
      <c r="F29" s="20"/>
      <c r="G29" s="14"/>
    </row>
    <row r="30" spans="2:7" ht="15">
      <c r="B30" s="19"/>
      <c r="C30" s="18"/>
      <c r="D30" s="20"/>
      <c r="E30" s="20"/>
      <c r="F30" s="20"/>
      <c r="G30" s="14"/>
    </row>
    <row r="31" spans="2:7" ht="15">
      <c r="B31" s="19"/>
      <c r="C31" s="18"/>
      <c r="D31" s="20"/>
      <c r="E31" s="20"/>
      <c r="F31" s="20"/>
      <c r="G31" s="14"/>
    </row>
    <row r="32" spans="2:7" ht="15">
      <c r="B32" s="19"/>
      <c r="C32" s="18"/>
      <c r="D32" s="20"/>
      <c r="E32" s="20"/>
      <c r="F32" s="20"/>
      <c r="G32" s="14"/>
    </row>
    <row r="33" spans="2:7" ht="15">
      <c r="B33" s="19"/>
      <c r="C33" s="18"/>
      <c r="D33" s="20"/>
      <c r="E33" s="20"/>
      <c r="F33" s="20"/>
      <c r="G33" s="13"/>
    </row>
    <row r="34" spans="2:7" ht="15">
      <c r="B34" s="19"/>
      <c r="C34" s="18"/>
      <c r="D34" s="20"/>
      <c r="E34" s="20"/>
      <c r="F34" s="20"/>
      <c r="G34" s="14"/>
    </row>
    <row r="35" spans="2:7" ht="15">
      <c r="B35" s="19"/>
      <c r="C35" s="18"/>
      <c r="D35" s="20"/>
      <c r="E35" s="20"/>
      <c r="F35" s="20"/>
      <c r="G35" s="14"/>
    </row>
    <row r="36" spans="2:7" ht="15">
      <c r="B36" s="19"/>
      <c r="C36" s="18"/>
      <c r="D36" s="20"/>
      <c r="E36" s="20"/>
      <c r="F36" s="20"/>
      <c r="G36" s="14"/>
    </row>
    <row r="37" spans="2:7" ht="15">
      <c r="B37" s="19"/>
      <c r="C37" s="18"/>
      <c r="D37" s="20"/>
      <c r="E37" s="20"/>
      <c r="F37" s="20"/>
      <c r="G37" s="14"/>
    </row>
    <row r="38" spans="2:7" ht="15">
      <c r="B38" s="19"/>
      <c r="C38" s="18"/>
      <c r="D38" s="20"/>
      <c r="E38" s="20"/>
      <c r="F38" s="20"/>
      <c r="G38" s="14"/>
    </row>
    <row r="39" spans="2:7" ht="15">
      <c r="B39" s="19"/>
      <c r="C39" s="18"/>
      <c r="D39" s="20"/>
      <c r="E39" s="20"/>
      <c r="F39" s="20"/>
      <c r="G39" s="14"/>
    </row>
    <row r="40" spans="2:7" ht="15">
      <c r="B40" s="19"/>
      <c r="C40" s="18"/>
      <c r="D40" s="20"/>
      <c r="E40" s="20"/>
      <c r="F40" s="20"/>
      <c r="G40" s="14"/>
    </row>
    <row r="41" spans="2:7" ht="15">
      <c r="B41" s="19"/>
      <c r="C41" s="18"/>
      <c r="D41" s="20"/>
      <c r="E41" s="20"/>
      <c r="F41" s="20"/>
      <c r="G41" s="14"/>
    </row>
    <row r="42" spans="2:7" ht="15">
      <c r="B42" s="19"/>
      <c r="C42" s="18"/>
      <c r="D42" s="20"/>
      <c r="E42" s="20"/>
      <c r="F42" s="20"/>
      <c r="G42" s="14"/>
    </row>
    <row r="43" spans="2:7" ht="37.5" customHeight="1">
      <c r="B43" s="19"/>
      <c r="C43" s="18"/>
      <c r="D43" s="20"/>
      <c r="E43" s="20"/>
      <c r="F43" s="20"/>
      <c r="G43" s="14"/>
    </row>
    <row r="44" spans="2:7" ht="55.5" customHeight="1">
      <c r="B44" s="19"/>
      <c r="C44" s="18"/>
      <c r="D44" s="20"/>
      <c r="E44" s="20"/>
      <c r="F44" s="20"/>
      <c r="G44" s="14"/>
    </row>
    <row r="45" spans="2:7" ht="55.5" customHeight="1">
      <c r="B45" s="19"/>
      <c r="C45" s="18"/>
      <c r="D45" s="20"/>
      <c r="E45" s="20"/>
      <c r="F45" s="20"/>
      <c r="G45" s="14"/>
    </row>
    <row r="46" spans="2:7" ht="55.5" customHeight="1">
      <c r="B46" s="19"/>
      <c r="C46" s="18"/>
      <c r="D46" s="20"/>
      <c r="E46" s="20"/>
      <c r="F46" s="20"/>
      <c r="G46" s="14"/>
    </row>
    <row r="47" spans="2:7" ht="55.5" customHeight="1">
      <c r="B47" s="19"/>
      <c r="C47" s="18"/>
      <c r="D47" s="20"/>
      <c r="E47" s="20"/>
      <c r="F47" s="20"/>
      <c r="G47" s="14"/>
    </row>
    <row r="48" spans="2:7" ht="55.5" customHeight="1">
      <c r="B48" s="19"/>
      <c r="C48" s="18"/>
      <c r="D48" s="20"/>
      <c r="E48" s="20"/>
      <c r="F48" s="20"/>
      <c r="G48" s="14"/>
    </row>
    <row r="49" spans="2:7" ht="55.5" customHeight="1">
      <c r="B49" s="19"/>
      <c r="C49" s="18"/>
      <c r="D49" s="18"/>
      <c r="E49" s="18"/>
      <c r="F49" s="18"/>
      <c r="G49" s="14"/>
    </row>
    <row r="50" spans="2:7" ht="55.5" customHeight="1">
      <c r="B50" s="19"/>
      <c r="C50" s="18"/>
      <c r="D50" s="20"/>
      <c r="E50" s="20"/>
      <c r="F50" s="20"/>
      <c r="G50" s="14"/>
    </row>
    <row r="51" spans="2:7" ht="55.5" customHeight="1">
      <c r="B51" s="19"/>
      <c r="C51" s="18"/>
      <c r="D51" s="20"/>
      <c r="E51" s="20"/>
      <c r="F51" s="20"/>
      <c r="G51" s="14"/>
    </row>
    <row r="52" spans="2:7" ht="55.5" customHeight="1">
      <c r="B52" s="19"/>
      <c r="C52" s="18"/>
      <c r="D52" s="20"/>
      <c r="E52" s="20"/>
      <c r="F52" s="20"/>
      <c r="G52" s="14"/>
    </row>
    <row r="53" spans="2:7" ht="55.5" customHeight="1">
      <c r="B53" s="19"/>
      <c r="C53" s="18"/>
      <c r="D53" s="20"/>
      <c r="E53" s="20"/>
      <c r="F53" s="20"/>
      <c r="G53" s="14"/>
    </row>
    <row r="54" spans="2:7" ht="55.5" customHeight="1">
      <c r="B54" s="19"/>
      <c r="C54" s="18"/>
      <c r="D54" s="20"/>
      <c r="E54" s="20"/>
      <c r="F54" s="20"/>
      <c r="G54" s="21"/>
    </row>
    <row r="55" spans="2:7" ht="55.5" customHeight="1">
      <c r="B55" s="19"/>
      <c r="C55" s="18"/>
      <c r="D55" s="20"/>
      <c r="E55" s="20"/>
      <c r="F55" s="20"/>
      <c r="G55" s="15"/>
    </row>
    <row r="56" spans="2:7" ht="55.5" customHeight="1">
      <c r="B56" s="19"/>
      <c r="C56" s="18"/>
      <c r="D56" s="18"/>
      <c r="E56" s="18"/>
      <c r="F56" s="18"/>
      <c r="G56" s="15"/>
    </row>
    <row r="57" spans="2:7" ht="55.5" customHeight="1">
      <c r="B57" s="15"/>
      <c r="C57" s="16"/>
      <c r="D57" s="16"/>
      <c r="E57" s="16"/>
      <c r="F57" s="16"/>
      <c r="G57" s="15"/>
    </row>
    <row r="58" spans="2:7" ht="55.5" customHeight="1">
      <c r="B58" s="15"/>
      <c r="C58" s="16"/>
      <c r="D58" s="16"/>
      <c r="E58" s="16"/>
      <c r="F58" s="16"/>
      <c r="G58" s="15"/>
    </row>
    <row r="59" spans="2:7" ht="55.5" customHeight="1">
      <c r="B59" s="15"/>
      <c r="C59" s="16"/>
      <c r="D59" s="16"/>
      <c r="E59" s="16"/>
      <c r="F59" s="16"/>
      <c r="G59" s="15"/>
    </row>
    <row r="60" spans="2:7" ht="55.5" customHeight="1">
      <c r="B60" s="15"/>
      <c r="C60" s="16"/>
      <c r="D60" s="16"/>
      <c r="E60" s="16"/>
      <c r="F60" s="16"/>
      <c r="G60" s="15"/>
    </row>
    <row r="61" spans="2:7" ht="55.5" customHeight="1">
      <c r="B61" s="15"/>
      <c r="C61" s="16"/>
      <c r="D61" s="16"/>
      <c r="E61" s="16"/>
      <c r="F61" s="16"/>
      <c r="G61" s="15"/>
    </row>
    <row r="62" spans="2:7" ht="55.5" customHeight="1">
      <c r="B62" s="15"/>
      <c r="C62" s="16"/>
      <c r="D62" s="16"/>
      <c r="E62" s="16"/>
      <c r="F62" s="16"/>
      <c r="G62" s="15"/>
    </row>
    <row r="63" spans="2:7" ht="55.5" customHeight="1">
      <c r="B63" s="15"/>
      <c r="C63" s="16"/>
      <c r="D63" s="16"/>
      <c r="E63" s="16"/>
      <c r="F63" s="16"/>
      <c r="G63" s="15"/>
    </row>
    <row r="64" spans="2:7" ht="55.5" customHeight="1">
      <c r="B64" s="15"/>
      <c r="C64" s="16"/>
      <c r="D64" s="16"/>
      <c r="E64" s="16"/>
      <c r="F64" s="16"/>
      <c r="G64" s="15"/>
    </row>
    <row r="65" spans="2:7" ht="55.5" customHeight="1">
      <c r="B65" s="15"/>
      <c r="C65" s="16"/>
      <c r="D65" s="16"/>
      <c r="E65" s="16"/>
      <c r="F65" s="16"/>
      <c r="G65" s="15"/>
    </row>
    <row r="66" spans="2:7" ht="55.5" customHeight="1">
      <c r="B66" s="15"/>
      <c r="C66" s="16"/>
      <c r="D66" s="16"/>
      <c r="E66" s="16"/>
      <c r="F66" s="16"/>
      <c r="G66" s="15"/>
    </row>
    <row r="67" spans="2:7" ht="55.5" customHeight="1">
      <c r="B67" s="15"/>
      <c r="C67" s="16"/>
      <c r="D67" s="16"/>
      <c r="E67" s="16"/>
      <c r="F67" s="16"/>
      <c r="G67" s="15"/>
    </row>
    <row r="68" spans="2:7" ht="55.5" customHeight="1">
      <c r="B68" s="15"/>
      <c r="C68" s="16"/>
      <c r="D68" s="16"/>
      <c r="E68" s="16"/>
      <c r="F68" s="16"/>
      <c r="G68" s="15"/>
    </row>
    <row r="69" spans="2:7" ht="15">
      <c r="B69" s="15"/>
      <c r="C69" s="16"/>
      <c r="D69" s="16"/>
      <c r="E69" s="16"/>
      <c r="F69" s="16"/>
      <c r="G69" s="15"/>
    </row>
    <row r="70" spans="2:7" ht="15">
      <c r="B70" s="15"/>
      <c r="C70" s="16"/>
      <c r="D70" s="16"/>
      <c r="E70" s="16"/>
      <c r="F70" s="16"/>
      <c r="G70" s="15"/>
    </row>
    <row r="71" spans="2:7" ht="15">
      <c r="B71" s="15"/>
      <c r="C71" s="16"/>
      <c r="D71" s="16"/>
      <c r="E71" s="16"/>
      <c r="F71" s="16"/>
      <c r="G71" s="15"/>
    </row>
    <row r="72" spans="2:7" ht="15">
      <c r="B72" s="15"/>
      <c r="C72" s="16"/>
      <c r="D72" s="16"/>
      <c r="E72" s="16"/>
      <c r="F72" s="16"/>
      <c r="G72" s="15"/>
    </row>
    <row r="73" spans="2:7" ht="15">
      <c r="B73" s="15"/>
      <c r="C73" s="16"/>
      <c r="D73" s="16"/>
      <c r="E73" s="16"/>
      <c r="F73" s="16"/>
      <c r="G73" s="15"/>
    </row>
    <row r="74" spans="2:7" ht="15">
      <c r="B74" s="15"/>
      <c r="C74" s="16"/>
      <c r="D74" s="16"/>
      <c r="E74" s="16"/>
      <c r="F74" s="16"/>
      <c r="G74" s="15"/>
    </row>
    <row r="75" spans="2:7" ht="15">
      <c r="B75" s="15"/>
      <c r="C75" s="16"/>
      <c r="D75" s="16"/>
      <c r="E75" s="16"/>
      <c r="F75" s="16"/>
      <c r="G75" s="15"/>
    </row>
    <row r="76" spans="2:7" ht="15">
      <c r="B76" s="15"/>
      <c r="C76" s="16"/>
      <c r="D76" s="16"/>
      <c r="E76" s="16"/>
      <c r="F76" s="16"/>
      <c r="G76" s="15"/>
    </row>
    <row r="77" spans="2:7" ht="15">
      <c r="B77" s="15"/>
      <c r="C77" s="16"/>
      <c r="D77" s="16"/>
      <c r="E77" s="16"/>
      <c r="F77" s="16"/>
      <c r="G77" s="15"/>
    </row>
    <row r="78" spans="2:7" ht="15">
      <c r="B78" s="15"/>
      <c r="C78" s="16"/>
      <c r="D78" s="16"/>
      <c r="E78" s="16"/>
      <c r="F78" s="16"/>
      <c r="G78" s="15"/>
    </row>
    <row r="79" spans="2:7" ht="15">
      <c r="B79" s="15"/>
      <c r="C79" s="16"/>
      <c r="D79" s="16"/>
      <c r="E79" s="16"/>
      <c r="F79" s="16"/>
      <c r="G79" s="15"/>
    </row>
    <row r="80" spans="2:7" ht="15">
      <c r="B80" s="15"/>
      <c r="C80" s="16"/>
      <c r="D80" s="16"/>
      <c r="E80" s="16"/>
      <c r="F80" s="16"/>
      <c r="G80" s="15"/>
    </row>
    <row r="81" spans="2:7" ht="15">
      <c r="B81" s="15"/>
      <c r="C81" s="16"/>
      <c r="D81" s="16"/>
      <c r="E81" s="16"/>
      <c r="F81" s="16"/>
      <c r="G81" s="15"/>
    </row>
    <row r="82" spans="2:7" ht="15">
      <c r="B82" s="15"/>
      <c r="C82" s="16"/>
      <c r="D82" s="16"/>
      <c r="E82" s="16"/>
      <c r="F82" s="16"/>
      <c r="G82" s="15"/>
    </row>
    <row r="83" spans="2:7" ht="15">
      <c r="B83" s="15"/>
      <c r="C83" s="16"/>
      <c r="D83" s="16"/>
      <c r="E83" s="16"/>
      <c r="F83" s="16"/>
      <c r="G83" s="15"/>
    </row>
    <row r="84" spans="2:7" ht="15">
      <c r="B84" s="15"/>
      <c r="C84" s="16"/>
      <c r="D84" s="16"/>
      <c r="E84" s="16"/>
      <c r="F84" s="16"/>
      <c r="G84" s="15"/>
    </row>
    <row r="85" spans="2:7" ht="15">
      <c r="B85" s="15"/>
      <c r="C85" s="16"/>
      <c r="D85" s="16"/>
      <c r="E85" s="16"/>
      <c r="F85" s="16"/>
      <c r="G85" s="15"/>
    </row>
    <row r="86" spans="2:7" ht="15">
      <c r="B86" s="15"/>
      <c r="C86" s="16"/>
      <c r="D86" s="16"/>
      <c r="E86" s="16"/>
      <c r="F86" s="16"/>
      <c r="G86" s="15"/>
    </row>
    <row r="87" spans="2:7" ht="15">
      <c r="B87" s="15"/>
      <c r="C87" s="16"/>
      <c r="D87" s="16"/>
      <c r="E87" s="16"/>
      <c r="F87" s="16"/>
      <c r="G87" s="15"/>
    </row>
    <row r="88" spans="2:7" ht="15">
      <c r="B88" s="15"/>
      <c r="C88" s="16"/>
      <c r="D88" s="16"/>
      <c r="E88" s="16"/>
      <c r="F88" s="16"/>
      <c r="G88" s="15"/>
    </row>
    <row r="89" spans="2:7" ht="15">
      <c r="B89" s="15"/>
      <c r="C89" s="16"/>
      <c r="D89" s="16"/>
      <c r="E89" s="16"/>
      <c r="F89" s="16"/>
      <c r="G89" s="15"/>
    </row>
    <row r="90" spans="2:7" ht="15">
      <c r="B90" s="15"/>
      <c r="C90" s="16"/>
      <c r="D90" s="16"/>
      <c r="E90" s="16"/>
      <c r="F90" s="16"/>
      <c r="G90" s="15"/>
    </row>
    <row r="91" spans="2:7" ht="15">
      <c r="B91" s="15"/>
      <c r="C91" s="16"/>
      <c r="D91" s="16"/>
      <c r="E91" s="16"/>
      <c r="F91" s="16"/>
      <c r="G91" s="15"/>
    </row>
    <row r="92" spans="2:7" ht="15">
      <c r="B92" s="15"/>
      <c r="C92" s="16"/>
      <c r="D92" s="16"/>
      <c r="E92" s="16"/>
      <c r="F92" s="16"/>
      <c r="G92" s="15"/>
    </row>
    <row r="93" spans="2:7" ht="15">
      <c r="B93" s="15"/>
      <c r="C93" s="16"/>
      <c r="D93" s="16"/>
      <c r="E93" s="16"/>
      <c r="F93" s="16"/>
      <c r="G93" s="15"/>
    </row>
    <row r="94" spans="2:7" ht="15">
      <c r="B94" s="15"/>
      <c r="C94" s="16"/>
      <c r="D94" s="16"/>
      <c r="E94" s="16"/>
      <c r="F94" s="16"/>
      <c r="G94" s="15"/>
    </row>
    <row r="95" spans="2:7" ht="15">
      <c r="B95" s="15"/>
      <c r="C95" s="16"/>
      <c r="D95" s="16"/>
      <c r="E95" s="16"/>
      <c r="F95" s="16"/>
      <c r="G95" s="15"/>
    </row>
    <row r="96" spans="2:7" ht="15">
      <c r="B96" s="15"/>
      <c r="C96" s="16"/>
      <c r="D96" s="16"/>
      <c r="E96" s="16"/>
      <c r="F96" s="16"/>
      <c r="G96" s="15"/>
    </row>
    <row r="97" spans="2:7" ht="15">
      <c r="B97" s="15"/>
      <c r="C97" s="16"/>
      <c r="D97" s="16"/>
      <c r="E97" s="16"/>
      <c r="F97" s="16"/>
      <c r="G97" s="15"/>
    </row>
    <row r="98" spans="2:7" ht="15">
      <c r="B98" s="15"/>
      <c r="C98" s="16"/>
      <c r="D98" s="16"/>
      <c r="E98" s="16"/>
      <c r="F98" s="16"/>
      <c r="G98" s="15"/>
    </row>
    <row r="99" spans="2:7" ht="15">
      <c r="B99" s="15"/>
      <c r="C99" s="16"/>
      <c r="D99" s="16"/>
      <c r="E99" s="16"/>
      <c r="F99" s="16"/>
      <c r="G99" s="15"/>
    </row>
    <row r="100" spans="2:7" ht="15">
      <c r="B100" s="15"/>
      <c r="C100" s="16"/>
      <c r="D100" s="16"/>
      <c r="E100" s="16"/>
      <c r="F100" s="16"/>
      <c r="G100" s="15"/>
    </row>
    <row r="101" spans="2:7" ht="15">
      <c r="B101" s="15"/>
      <c r="C101" s="16"/>
      <c r="D101" s="16"/>
      <c r="E101" s="16"/>
      <c r="F101" s="16"/>
      <c r="G101" s="15"/>
    </row>
    <row r="102" spans="2:7" ht="15">
      <c r="B102" s="15"/>
      <c r="C102" s="16"/>
      <c r="D102" s="16"/>
      <c r="E102" s="16"/>
      <c r="F102" s="16"/>
      <c r="G102" s="15"/>
    </row>
    <row r="103" spans="2:7" ht="15">
      <c r="B103" s="15"/>
      <c r="C103" s="16"/>
      <c r="D103" s="16"/>
      <c r="E103" s="16"/>
      <c r="F103" s="16"/>
      <c r="G103" s="15"/>
    </row>
    <row r="104" spans="2:7" ht="15">
      <c r="B104" s="15"/>
      <c r="C104" s="16"/>
      <c r="D104" s="16"/>
      <c r="E104" s="16"/>
      <c r="F104" s="16"/>
      <c r="G104" s="15"/>
    </row>
    <row r="105" spans="2:7" ht="15">
      <c r="B105" s="15"/>
      <c r="C105" s="16"/>
      <c r="D105" s="16"/>
      <c r="E105" s="16"/>
      <c r="F105" s="16"/>
      <c r="G105" s="15"/>
    </row>
    <row r="106" spans="2:7" ht="15">
      <c r="B106" s="15"/>
      <c r="C106" s="16"/>
      <c r="D106" s="16"/>
      <c r="E106" s="16"/>
      <c r="F106" s="16"/>
      <c r="G106" s="15"/>
    </row>
    <row r="107" spans="2:7" ht="15">
      <c r="B107" s="15"/>
      <c r="C107" s="16"/>
      <c r="D107" s="16"/>
      <c r="E107" s="16"/>
      <c r="F107" s="16"/>
      <c r="G107" s="15"/>
    </row>
    <row r="108" spans="2:7" ht="15">
      <c r="B108" s="15"/>
      <c r="C108" s="16"/>
      <c r="D108" s="16"/>
      <c r="E108" s="16"/>
      <c r="F108" s="16"/>
      <c r="G108" s="15"/>
    </row>
    <row r="109" spans="2:7" ht="15">
      <c r="B109" s="15"/>
      <c r="C109" s="16"/>
      <c r="D109" s="16"/>
      <c r="E109" s="16"/>
      <c r="F109" s="16"/>
      <c r="G109" s="15"/>
    </row>
    <row r="110" spans="2:7" ht="15">
      <c r="B110" s="15"/>
      <c r="C110" s="16"/>
      <c r="D110" s="16"/>
      <c r="E110" s="16"/>
      <c r="F110" s="16"/>
      <c r="G110" s="15"/>
    </row>
    <row r="111" spans="2:7" ht="15">
      <c r="B111" s="15"/>
      <c r="C111" s="16"/>
      <c r="D111" s="16"/>
      <c r="E111" s="16"/>
      <c r="F111" s="16"/>
      <c r="G111" s="15"/>
    </row>
    <row r="112" spans="2:7" ht="15">
      <c r="B112" s="15"/>
      <c r="C112" s="16"/>
      <c r="D112" s="16"/>
      <c r="E112" s="16"/>
      <c r="F112" s="16"/>
      <c r="G112" s="15"/>
    </row>
    <row r="113" spans="2:7" ht="15">
      <c r="B113" s="15"/>
      <c r="C113" s="16"/>
      <c r="D113" s="16"/>
      <c r="E113" s="16"/>
      <c r="F113" s="16"/>
      <c r="G113" s="15"/>
    </row>
    <row r="114" spans="2:7" ht="15">
      <c r="B114" s="15"/>
      <c r="C114" s="16"/>
      <c r="D114" s="16"/>
      <c r="E114" s="16"/>
      <c r="F114" s="16"/>
      <c r="G114" s="15"/>
    </row>
    <row r="115" spans="2:7" ht="15">
      <c r="B115" s="15"/>
      <c r="C115" s="16"/>
      <c r="D115" s="16"/>
      <c r="E115" s="16"/>
      <c r="F115" s="16"/>
      <c r="G115" s="15"/>
    </row>
    <row r="116" spans="2:7" ht="15">
      <c r="B116" s="15"/>
      <c r="C116" s="16"/>
      <c r="D116" s="16"/>
      <c r="E116" s="16"/>
      <c r="F116" s="16"/>
      <c r="G116" s="15"/>
    </row>
    <row r="117" spans="2:7" ht="15">
      <c r="B117" s="15"/>
      <c r="C117" s="16"/>
      <c r="D117" s="16"/>
      <c r="E117" s="16"/>
      <c r="F117" s="16"/>
      <c r="G117" s="15"/>
    </row>
    <row r="118" spans="2:7" ht="15">
      <c r="B118" s="15"/>
      <c r="C118" s="16"/>
      <c r="D118" s="16"/>
      <c r="E118" s="16"/>
      <c r="F118" s="16"/>
      <c r="G118" s="15"/>
    </row>
    <row r="119" spans="2:7" ht="15">
      <c r="B119" s="15"/>
      <c r="C119" s="16"/>
      <c r="D119" s="16"/>
      <c r="E119" s="16"/>
      <c r="F119" s="16"/>
      <c r="G119" s="15"/>
    </row>
    <row r="120" spans="2:7" ht="15">
      <c r="B120" s="15"/>
      <c r="C120" s="16"/>
      <c r="D120" s="16"/>
      <c r="E120" s="16"/>
      <c r="F120" s="16"/>
      <c r="G120" s="15"/>
    </row>
    <row r="121" spans="2:7" ht="15">
      <c r="B121" s="15"/>
      <c r="C121" s="16"/>
      <c r="D121" s="16"/>
      <c r="E121" s="16"/>
      <c r="F121" s="16"/>
      <c r="G121" s="15"/>
    </row>
    <row r="122" spans="2:7" ht="15">
      <c r="B122" s="15"/>
      <c r="C122" s="16"/>
      <c r="D122" s="16"/>
      <c r="E122" s="16"/>
      <c r="F122" s="16"/>
      <c r="G122" s="22"/>
    </row>
    <row r="123" spans="2:7" ht="15">
      <c r="B123" s="15"/>
      <c r="C123" s="16"/>
      <c r="D123" s="16"/>
      <c r="E123" s="16"/>
      <c r="F123" s="16"/>
      <c r="G123" s="22"/>
    </row>
    <row r="124" spans="2:7" ht="15">
      <c r="B124" s="15"/>
      <c r="C124" s="16"/>
      <c r="D124" s="16"/>
      <c r="E124" s="16"/>
      <c r="F124" s="16"/>
      <c r="G124" s="13"/>
    </row>
    <row r="125" spans="2:7" ht="15">
      <c r="B125" s="15"/>
      <c r="C125" s="16"/>
      <c r="D125" s="16"/>
      <c r="E125" s="16"/>
      <c r="F125" s="16"/>
      <c r="G125" s="15"/>
    </row>
    <row r="126" spans="2:7" ht="15">
      <c r="B126" s="15"/>
      <c r="C126" s="16"/>
      <c r="D126" s="16"/>
      <c r="E126" s="16"/>
      <c r="F126" s="16"/>
      <c r="G126" s="15"/>
    </row>
    <row r="127" spans="2:7" ht="38.25" customHeight="1">
      <c r="B127" s="15"/>
      <c r="C127" s="16"/>
      <c r="D127" s="16"/>
      <c r="E127" s="16"/>
      <c r="F127" s="16"/>
      <c r="G127" s="15"/>
    </row>
    <row r="128" spans="2:7" ht="59.25" customHeight="1">
      <c r="B128" s="15"/>
      <c r="C128" s="16"/>
      <c r="D128" s="16"/>
      <c r="E128" s="16"/>
      <c r="F128" s="16"/>
      <c r="G128" s="15"/>
    </row>
    <row r="129" spans="2:7" ht="15">
      <c r="B129" s="15"/>
      <c r="C129" s="16"/>
      <c r="D129" s="16"/>
      <c r="E129" s="16"/>
      <c r="F129" s="16"/>
      <c r="G129" s="15"/>
    </row>
    <row r="130" spans="2:7" ht="15">
      <c r="B130" s="15"/>
      <c r="C130" s="16"/>
      <c r="D130" s="16"/>
      <c r="E130" s="16"/>
      <c r="F130" s="16"/>
      <c r="G130" s="15"/>
    </row>
    <row r="131" spans="2:7" ht="15">
      <c r="B131" s="15"/>
      <c r="C131" s="16"/>
      <c r="D131" s="16"/>
      <c r="E131" s="16"/>
      <c r="F131" s="16"/>
      <c r="G131" s="15"/>
    </row>
    <row r="132" spans="2:7" ht="15">
      <c r="B132" s="15"/>
      <c r="C132" s="16"/>
      <c r="D132" s="16"/>
      <c r="E132" s="16"/>
      <c r="F132" s="16"/>
      <c r="G132" s="15"/>
    </row>
    <row r="133" spans="2:7" ht="15">
      <c r="B133" s="15"/>
      <c r="C133" s="16"/>
      <c r="D133" s="16"/>
      <c r="E133" s="16"/>
      <c r="F133" s="16"/>
      <c r="G133" s="15"/>
    </row>
    <row r="134" spans="2:7" ht="15">
      <c r="B134" s="15"/>
      <c r="C134" s="16"/>
      <c r="D134" s="16"/>
      <c r="E134" s="16"/>
      <c r="F134" s="16"/>
      <c r="G134" s="15"/>
    </row>
    <row r="135" spans="2:7" ht="15">
      <c r="B135" s="15"/>
      <c r="C135" s="16"/>
      <c r="D135" s="16"/>
      <c r="E135" s="16"/>
      <c r="F135" s="16"/>
      <c r="G135" s="15"/>
    </row>
    <row r="136" spans="2:7" ht="15">
      <c r="B136" s="15"/>
      <c r="C136" s="16"/>
      <c r="D136" s="16"/>
      <c r="E136" s="16"/>
      <c r="F136" s="16"/>
      <c r="G136" s="15"/>
    </row>
    <row r="137" spans="2:7" ht="15">
      <c r="B137" s="15"/>
      <c r="C137" s="16"/>
      <c r="D137" s="16"/>
      <c r="E137" s="16"/>
      <c r="F137" s="16"/>
      <c r="G137" s="15"/>
    </row>
    <row r="138" spans="2:7" ht="15">
      <c r="B138" s="15"/>
      <c r="C138" s="16"/>
      <c r="D138" s="16"/>
      <c r="E138" s="16"/>
      <c r="F138" s="16"/>
      <c r="G138" s="15"/>
    </row>
    <row r="139" spans="2:7" ht="15">
      <c r="B139" s="15"/>
      <c r="C139" s="16"/>
      <c r="D139" s="16"/>
      <c r="E139" s="16"/>
      <c r="F139" s="16"/>
      <c r="G139" s="15"/>
    </row>
    <row r="140" spans="2:7" ht="15">
      <c r="B140" s="15"/>
      <c r="C140" s="16"/>
      <c r="D140" s="16"/>
      <c r="E140" s="16"/>
      <c r="F140" s="16"/>
      <c r="G140" s="15"/>
    </row>
    <row r="141" spans="2:7" ht="15">
      <c r="B141" s="15"/>
      <c r="C141" s="16"/>
      <c r="D141" s="16"/>
      <c r="E141" s="16"/>
      <c r="F141" s="16"/>
      <c r="G141" s="15"/>
    </row>
    <row r="142" spans="2:7" ht="15">
      <c r="B142" s="15"/>
      <c r="C142" s="16"/>
      <c r="D142" s="16"/>
      <c r="E142" s="16"/>
      <c r="F142" s="16"/>
      <c r="G142" s="15"/>
    </row>
    <row r="143" spans="2:7" ht="15">
      <c r="B143" s="15"/>
      <c r="C143" s="16"/>
      <c r="D143" s="16"/>
      <c r="E143" s="16"/>
      <c r="F143" s="16"/>
      <c r="G143" s="15"/>
    </row>
    <row r="144" spans="2:7" ht="15">
      <c r="B144" s="15"/>
      <c r="C144" s="16"/>
      <c r="D144" s="16"/>
      <c r="E144" s="16"/>
      <c r="F144" s="16"/>
      <c r="G144" s="15"/>
    </row>
    <row r="145" spans="2:7" ht="45.75" customHeight="1">
      <c r="B145" s="15"/>
      <c r="C145" s="16"/>
      <c r="D145" s="16"/>
      <c r="E145" s="16"/>
      <c r="F145" s="16"/>
      <c r="G145" s="15"/>
    </row>
    <row r="146" spans="2:7" ht="15">
      <c r="B146" s="15"/>
      <c r="C146" s="16"/>
      <c r="D146" s="16"/>
      <c r="E146" s="16"/>
      <c r="F146" s="16"/>
      <c r="G146" s="15"/>
    </row>
    <row r="147" spans="2:7" ht="15">
      <c r="B147" s="15"/>
      <c r="C147" s="16"/>
      <c r="D147" s="16"/>
      <c r="E147" s="16"/>
      <c r="F147" s="16"/>
      <c r="G147" s="15"/>
    </row>
    <row r="148" spans="2:7" ht="15">
      <c r="B148" s="15"/>
      <c r="C148" s="16"/>
      <c r="D148" s="16"/>
      <c r="E148" s="16"/>
      <c r="F148" s="16"/>
      <c r="G148" s="15"/>
    </row>
    <row r="149" spans="2:7" ht="15">
      <c r="B149" s="15"/>
      <c r="C149" s="16"/>
      <c r="D149" s="16"/>
      <c r="E149" s="16"/>
      <c r="F149" s="16"/>
      <c r="G149" s="15"/>
    </row>
    <row r="150" spans="2:7" ht="15">
      <c r="B150" s="15"/>
      <c r="C150" s="16"/>
      <c r="D150" s="16"/>
      <c r="E150" s="16"/>
      <c r="F150" s="16"/>
      <c r="G150" s="12"/>
    </row>
    <row r="151" spans="2:7" ht="15">
      <c r="B151" s="15"/>
      <c r="C151" s="16"/>
      <c r="D151" s="16"/>
      <c r="E151" s="16"/>
      <c r="F151" s="16"/>
      <c r="G151" s="15"/>
    </row>
    <row r="152" spans="2:7" ht="58.5" customHeight="1">
      <c r="B152" s="15"/>
      <c r="C152" s="16"/>
      <c r="D152" s="16"/>
      <c r="E152" s="16"/>
      <c r="F152" s="16"/>
      <c r="G152" s="15"/>
    </row>
    <row r="153" spans="2:7" ht="15">
      <c r="B153" s="17"/>
      <c r="C153" s="23"/>
      <c r="D153" s="23"/>
      <c r="E153" s="23"/>
      <c r="F153" s="23"/>
      <c r="G153" s="17"/>
    </row>
    <row r="154" ht="15">
      <c r="B154" s="8"/>
    </row>
    <row r="155" ht="15">
      <c r="B155" s="8"/>
    </row>
    <row r="156" ht="15">
      <c r="B156" s="8"/>
    </row>
    <row r="157" ht="15">
      <c r="B157" s="8"/>
    </row>
    <row r="158" spans="2:7" ht="15">
      <c r="B158" s="8"/>
      <c r="G158" s="17"/>
    </row>
  </sheetData>
  <sheetProtection/>
  <mergeCells count="3">
    <mergeCell ref="G1:H1"/>
    <mergeCell ref="G2:H2"/>
    <mergeCell ref="E4:F4"/>
  </mergeCells>
  <printOptions/>
  <pageMargins left="0.7" right="0.25"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G21" sqref="G21"/>
    </sheetView>
  </sheetViews>
  <sheetFormatPr defaultColWidth="9.140625" defaultRowHeight="15"/>
  <cols>
    <col min="1" max="1" width="7.421875" style="4" customWidth="1"/>
    <col min="2" max="2" width="20.8515625" style="4" customWidth="1"/>
    <col min="3" max="3" width="10.421875" style="4" customWidth="1"/>
    <col min="4" max="6" width="8.00390625" style="4" customWidth="1"/>
    <col min="7" max="7" width="66.140625" style="9" customWidth="1"/>
    <col min="8" max="8" width="9.7109375" style="9" bestFit="1" customWidth="1"/>
    <col min="9" max="9" width="9.140625" style="4" hidden="1" customWidth="1"/>
    <col min="10" max="10" width="0" style="4" hidden="1" customWidth="1"/>
    <col min="11" max="11" width="8.7109375" style="4" hidden="1" customWidth="1"/>
    <col min="12" max="16384" width="9.140625" style="4" customWidth="1"/>
  </cols>
  <sheetData>
    <row r="1" spans="1:11" ht="15">
      <c r="A1" s="63" t="s">
        <v>119</v>
      </c>
      <c r="B1" s="43"/>
      <c r="C1" s="43"/>
      <c r="D1" s="43"/>
      <c r="E1" s="43"/>
      <c r="F1" s="43"/>
      <c r="G1" s="170" t="str">
        <f>+'Main Claims'!G1:H1</f>
        <v>Last Update: January 15, 2014</v>
      </c>
      <c r="H1" s="170"/>
      <c r="I1" s="170" t="s">
        <v>111</v>
      </c>
      <c r="J1" s="170"/>
      <c r="K1" s="47"/>
    </row>
    <row r="2" spans="1:11" ht="15">
      <c r="A2" s="51" t="s">
        <v>217</v>
      </c>
      <c r="B2" s="43"/>
      <c r="C2" s="43"/>
      <c r="D2" s="43"/>
      <c r="E2" s="43"/>
      <c r="F2" s="43"/>
      <c r="G2" s="170" t="s">
        <v>129</v>
      </c>
      <c r="H2" s="170"/>
      <c r="I2" s="67"/>
      <c r="J2" s="170" t="s">
        <v>129</v>
      </c>
      <c r="K2" s="170"/>
    </row>
    <row r="3" spans="1:11" ht="15">
      <c r="A3" s="69" t="s">
        <v>343</v>
      </c>
      <c r="B3" s="43"/>
      <c r="C3" s="43"/>
      <c r="D3" s="43"/>
      <c r="E3" s="43"/>
      <c r="F3" s="43"/>
      <c r="G3" s="45"/>
      <c r="H3" s="175"/>
      <c r="I3" s="170"/>
      <c r="J3" s="170"/>
      <c r="K3" s="170"/>
    </row>
    <row r="4" spans="1:12" ht="24.75">
      <c r="A4" s="46" t="s">
        <v>6</v>
      </c>
      <c r="B4" s="46" t="s">
        <v>1</v>
      </c>
      <c r="C4" s="46" t="s">
        <v>355</v>
      </c>
      <c r="D4" s="46" t="s">
        <v>23</v>
      </c>
      <c r="E4" s="173" t="s">
        <v>339</v>
      </c>
      <c r="F4" s="174"/>
      <c r="G4" s="46" t="s">
        <v>9</v>
      </c>
      <c r="H4" s="46" t="s">
        <v>404</v>
      </c>
      <c r="I4" s="11"/>
      <c r="J4" s="11"/>
      <c r="K4" s="11"/>
      <c r="L4" s="46" t="s">
        <v>414</v>
      </c>
    </row>
    <row r="5" spans="1:12" ht="24">
      <c r="A5" s="79">
        <v>1</v>
      </c>
      <c r="B5" s="80" t="s">
        <v>10</v>
      </c>
      <c r="C5" s="79" t="s">
        <v>21</v>
      </c>
      <c r="D5" s="79">
        <v>15</v>
      </c>
      <c r="E5" s="79">
        <v>1</v>
      </c>
      <c r="F5" s="79">
        <v>15</v>
      </c>
      <c r="G5" s="89" t="s">
        <v>265</v>
      </c>
      <c r="H5" s="52" t="s">
        <v>406</v>
      </c>
      <c r="L5" s="52" t="s">
        <v>406</v>
      </c>
    </row>
    <row r="6" spans="1:12" ht="24">
      <c r="A6" s="79">
        <f>+A5+1</f>
        <v>2</v>
      </c>
      <c r="B6" s="80" t="s">
        <v>11</v>
      </c>
      <c r="C6" s="79" t="s">
        <v>21</v>
      </c>
      <c r="D6" s="79">
        <v>2</v>
      </c>
      <c r="E6" s="79">
        <v>16</v>
      </c>
      <c r="F6" s="79">
        <v>17</v>
      </c>
      <c r="G6" s="89" t="s">
        <v>173</v>
      </c>
      <c r="H6" s="52" t="s">
        <v>406</v>
      </c>
      <c r="L6" s="52" t="s">
        <v>406</v>
      </c>
    </row>
    <row r="7" spans="1:13" ht="48">
      <c r="A7" s="79">
        <f aca="true" t="shared" si="0" ref="A7:A16">+A6+1</f>
        <v>3</v>
      </c>
      <c r="B7" s="89" t="s">
        <v>20</v>
      </c>
      <c r="C7" s="52" t="s">
        <v>21</v>
      </c>
      <c r="D7" s="52">
        <v>1</v>
      </c>
      <c r="E7" s="52">
        <v>18</v>
      </c>
      <c r="F7" s="52">
        <v>18</v>
      </c>
      <c r="G7" s="52" t="s">
        <v>202</v>
      </c>
      <c r="H7" s="52" t="s">
        <v>406</v>
      </c>
      <c r="L7" s="52" t="s">
        <v>407</v>
      </c>
      <c r="M7" s="112"/>
    </row>
    <row r="8" spans="1:12" ht="24">
      <c r="A8" s="79">
        <f t="shared" si="0"/>
        <v>4</v>
      </c>
      <c r="B8" s="80" t="s">
        <v>12</v>
      </c>
      <c r="C8" s="79" t="s">
        <v>21</v>
      </c>
      <c r="D8" s="79">
        <v>9</v>
      </c>
      <c r="E8" s="79">
        <v>19</v>
      </c>
      <c r="F8" s="79">
        <v>27</v>
      </c>
      <c r="G8" s="52" t="s">
        <v>172</v>
      </c>
      <c r="H8" s="52" t="s">
        <v>406</v>
      </c>
      <c r="L8" s="52" t="s">
        <v>406</v>
      </c>
    </row>
    <row r="9" spans="1:12" ht="24">
      <c r="A9" s="79">
        <f t="shared" si="0"/>
        <v>5</v>
      </c>
      <c r="B9" s="80" t="s">
        <v>13</v>
      </c>
      <c r="C9" s="52" t="s">
        <v>116</v>
      </c>
      <c r="D9" s="79">
        <v>10</v>
      </c>
      <c r="E9" s="79">
        <v>28</v>
      </c>
      <c r="F9" s="79">
        <v>37</v>
      </c>
      <c r="G9" s="52" t="s">
        <v>264</v>
      </c>
      <c r="H9" s="52" t="s">
        <v>406</v>
      </c>
      <c r="L9" s="52" t="s">
        <v>406</v>
      </c>
    </row>
    <row r="10" spans="1:13" ht="24">
      <c r="A10" s="79">
        <f t="shared" si="0"/>
        <v>6</v>
      </c>
      <c r="B10" s="80" t="s">
        <v>64</v>
      </c>
      <c r="C10" s="79" t="s">
        <v>21</v>
      </c>
      <c r="D10" s="79">
        <v>1</v>
      </c>
      <c r="E10" s="79">
        <v>38</v>
      </c>
      <c r="F10" s="79">
        <v>38</v>
      </c>
      <c r="G10" s="52" t="s">
        <v>255</v>
      </c>
      <c r="H10" s="52" t="s">
        <v>407</v>
      </c>
      <c r="L10" s="52" t="s">
        <v>406</v>
      </c>
      <c r="M10" s="112"/>
    </row>
    <row r="11" spans="1:12" ht="15">
      <c r="A11" s="79">
        <f t="shared" si="0"/>
        <v>7</v>
      </c>
      <c r="B11" s="80" t="s">
        <v>65</v>
      </c>
      <c r="C11" s="79" t="s">
        <v>21</v>
      </c>
      <c r="D11" s="79">
        <v>12</v>
      </c>
      <c r="E11" s="79">
        <v>39</v>
      </c>
      <c r="F11" s="79">
        <v>50</v>
      </c>
      <c r="G11" s="52" t="s">
        <v>363</v>
      </c>
      <c r="H11" s="52" t="s">
        <v>407</v>
      </c>
      <c r="L11" s="52" t="s">
        <v>406</v>
      </c>
    </row>
    <row r="12" spans="1:13" ht="36">
      <c r="A12" s="79">
        <f t="shared" si="0"/>
        <v>8</v>
      </c>
      <c r="B12" s="80" t="s">
        <v>66</v>
      </c>
      <c r="C12" s="79" t="s">
        <v>21</v>
      </c>
      <c r="D12" s="79">
        <v>1</v>
      </c>
      <c r="E12" s="79">
        <v>51</v>
      </c>
      <c r="F12" s="79">
        <v>51</v>
      </c>
      <c r="G12" s="52" t="s">
        <v>254</v>
      </c>
      <c r="H12" s="52" t="s">
        <v>407</v>
      </c>
      <c r="L12" s="162" t="s">
        <v>407</v>
      </c>
      <c r="M12" s="112"/>
    </row>
    <row r="13" spans="1:13" ht="28.5" customHeight="1">
      <c r="A13" s="79">
        <f t="shared" si="0"/>
        <v>9</v>
      </c>
      <c r="B13" s="80" t="s">
        <v>67</v>
      </c>
      <c r="C13" s="79" t="s">
        <v>21</v>
      </c>
      <c r="D13" s="79">
        <v>1</v>
      </c>
      <c r="E13" s="79">
        <v>52</v>
      </c>
      <c r="F13" s="79">
        <v>52</v>
      </c>
      <c r="G13" s="52" t="s">
        <v>253</v>
      </c>
      <c r="H13" s="52" t="s">
        <v>407</v>
      </c>
      <c r="L13" s="162" t="s">
        <v>407</v>
      </c>
      <c r="M13" s="112"/>
    </row>
    <row r="14" spans="1:12" ht="36">
      <c r="A14" s="79">
        <f t="shared" si="0"/>
        <v>10</v>
      </c>
      <c r="B14" s="80" t="s">
        <v>68</v>
      </c>
      <c r="C14" s="79" t="s">
        <v>22</v>
      </c>
      <c r="D14" s="79" t="s">
        <v>132</v>
      </c>
      <c r="E14" s="79">
        <v>53</v>
      </c>
      <c r="F14" s="79">
        <v>59</v>
      </c>
      <c r="G14" s="52" t="s">
        <v>215</v>
      </c>
      <c r="H14" s="52" t="s">
        <v>407</v>
      </c>
      <c r="L14" s="52" t="s">
        <v>407</v>
      </c>
    </row>
    <row r="15" spans="1:12" ht="24">
      <c r="A15" s="79">
        <f t="shared" si="0"/>
        <v>11</v>
      </c>
      <c r="B15" s="80" t="s">
        <v>69</v>
      </c>
      <c r="C15" s="79" t="s">
        <v>22</v>
      </c>
      <c r="D15" s="79" t="s">
        <v>133</v>
      </c>
      <c r="E15" s="79">
        <v>60</v>
      </c>
      <c r="F15" s="79">
        <v>69</v>
      </c>
      <c r="G15" s="52" t="s">
        <v>214</v>
      </c>
      <c r="H15" s="52" t="s">
        <v>407</v>
      </c>
      <c r="L15" s="52" t="s">
        <v>406</v>
      </c>
    </row>
    <row r="16" spans="1:12" ht="15">
      <c r="A16" s="79">
        <f t="shared" si="0"/>
        <v>12</v>
      </c>
      <c r="B16" s="81" t="s">
        <v>70</v>
      </c>
      <c r="C16" s="79" t="s">
        <v>21</v>
      </c>
      <c r="D16" s="79">
        <v>10</v>
      </c>
      <c r="E16" s="79">
        <v>70</v>
      </c>
      <c r="F16" s="79">
        <v>79</v>
      </c>
      <c r="G16" s="77" t="s">
        <v>203</v>
      </c>
      <c r="H16" s="52" t="s">
        <v>407</v>
      </c>
      <c r="L16" s="52" t="s">
        <v>407</v>
      </c>
    </row>
    <row r="17" spans="1:7" ht="15">
      <c r="A17" s="54"/>
      <c r="B17" s="54"/>
      <c r="C17" s="54"/>
      <c r="D17" s="54"/>
      <c r="E17" s="54"/>
      <c r="F17" s="54"/>
      <c r="G17" s="55"/>
    </row>
    <row r="18" spans="1:7" ht="15">
      <c r="A18" s="56"/>
      <c r="B18" s="54"/>
      <c r="C18" s="54"/>
      <c r="D18" s="54"/>
      <c r="E18" s="54"/>
      <c r="F18" s="54"/>
      <c r="G18" s="54"/>
    </row>
    <row r="19" spans="1:7" ht="15">
      <c r="A19" s="54"/>
      <c r="B19" s="54"/>
      <c r="C19" s="54"/>
      <c r="D19" s="54"/>
      <c r="E19" s="54"/>
      <c r="F19" s="54"/>
      <c r="G19" s="55"/>
    </row>
  </sheetData>
  <sheetProtection/>
  <mergeCells count="6">
    <mergeCell ref="H3:K3"/>
    <mergeCell ref="G1:H1"/>
    <mergeCell ref="I1:J1"/>
    <mergeCell ref="J2:K2"/>
    <mergeCell ref="G2:H2"/>
    <mergeCell ref="E4:F4"/>
  </mergeCells>
  <printOptions/>
  <pageMargins left="0.7" right="0.32" top="0.75" bottom="0.75" header="0.3" footer="0.3"/>
  <pageSetup horizontalDpi="600" verticalDpi="600" orientation="landscape" scale="84" r:id="rId1"/>
  <headerFooter>
    <oddHeader>&amp;CHFS Care Coordination Claims Data (CCCD) Data Dictionary
</oddHeader>
    <oddFooter>&amp;L&amp;F&amp;C&amp;A&amp;RPage &amp;P</oddFooter>
  </headerFooter>
</worksheet>
</file>

<file path=xl/worksheets/sheet7.xml><?xml version="1.0" encoding="utf-8"?>
<worksheet xmlns="http://schemas.openxmlformats.org/spreadsheetml/2006/main" xmlns:r="http://schemas.openxmlformats.org/officeDocument/2006/relationships">
  <dimension ref="A1:J16"/>
  <sheetViews>
    <sheetView workbookViewId="0" topLeftCell="A1">
      <selection activeCell="G28" sqref="G28"/>
    </sheetView>
  </sheetViews>
  <sheetFormatPr defaultColWidth="9.140625" defaultRowHeight="15"/>
  <cols>
    <col min="1" max="1" width="7.421875" style="4" customWidth="1"/>
    <col min="2" max="2" width="20.8515625" style="4" customWidth="1"/>
    <col min="3" max="3" width="10.421875" style="4" customWidth="1"/>
    <col min="4" max="6" width="8.00390625" style="4" customWidth="1"/>
    <col min="7" max="7" width="65.7109375" style="2" customWidth="1"/>
    <col min="8" max="8" width="9.7109375" style="9" bestFit="1" customWidth="1"/>
    <col min="9" max="16384" width="9.140625" style="4" customWidth="1"/>
  </cols>
  <sheetData>
    <row r="1" spans="1:8" ht="15">
      <c r="A1" s="63" t="s">
        <v>119</v>
      </c>
      <c r="B1" s="43"/>
      <c r="C1" s="43"/>
      <c r="D1" s="43"/>
      <c r="E1" s="43"/>
      <c r="F1" s="43"/>
      <c r="G1" s="170" t="str">
        <f>+'Main Claims'!G1:H1</f>
        <v>Last Update: January 15, 2014</v>
      </c>
      <c r="H1" s="170"/>
    </row>
    <row r="2" spans="1:9" ht="15">
      <c r="A2" s="51" t="s">
        <v>219</v>
      </c>
      <c r="B2" s="43"/>
      <c r="C2" s="43"/>
      <c r="D2" s="43"/>
      <c r="E2" s="43"/>
      <c r="F2" s="43"/>
      <c r="G2" s="170" t="s">
        <v>129</v>
      </c>
      <c r="H2" s="170"/>
      <c r="I2" s="70"/>
    </row>
    <row r="3" spans="1:8" ht="15">
      <c r="A3" s="69" t="s">
        <v>344</v>
      </c>
      <c r="B3" s="43"/>
      <c r="C3" s="43"/>
      <c r="D3" s="43"/>
      <c r="E3" s="43"/>
      <c r="F3" s="43"/>
      <c r="G3" s="45"/>
      <c r="H3" s="102"/>
    </row>
    <row r="4" spans="1:9" ht="24.75">
      <c r="A4" s="46" t="s">
        <v>6</v>
      </c>
      <c r="B4" s="46" t="s">
        <v>1</v>
      </c>
      <c r="C4" s="46" t="s">
        <v>355</v>
      </c>
      <c r="D4" s="46" t="s">
        <v>23</v>
      </c>
      <c r="E4" s="173" t="s">
        <v>339</v>
      </c>
      <c r="F4" s="174"/>
      <c r="G4" s="46" t="s">
        <v>9</v>
      </c>
      <c r="H4" s="46" t="s">
        <v>404</v>
      </c>
      <c r="I4" s="46" t="s">
        <v>414</v>
      </c>
    </row>
    <row r="5" spans="1:9" ht="24">
      <c r="A5" s="52">
        <v>1</v>
      </c>
      <c r="B5" s="89" t="s">
        <v>10</v>
      </c>
      <c r="C5" s="52" t="s">
        <v>21</v>
      </c>
      <c r="D5" s="52">
        <v>15</v>
      </c>
      <c r="E5" s="52">
        <v>1</v>
      </c>
      <c r="F5" s="52">
        <v>15</v>
      </c>
      <c r="G5" s="89" t="s">
        <v>271</v>
      </c>
      <c r="H5" s="52" t="s">
        <v>406</v>
      </c>
      <c r="I5" s="52" t="s">
        <v>406</v>
      </c>
    </row>
    <row r="6" spans="1:9" ht="24">
      <c r="A6" s="52">
        <f>+A5+1</f>
        <v>2</v>
      </c>
      <c r="B6" s="89" t="s">
        <v>11</v>
      </c>
      <c r="C6" s="52" t="s">
        <v>21</v>
      </c>
      <c r="D6" s="52">
        <v>2</v>
      </c>
      <c r="E6" s="52">
        <v>16</v>
      </c>
      <c r="F6" s="52">
        <v>17</v>
      </c>
      <c r="G6" s="89" t="s">
        <v>173</v>
      </c>
      <c r="H6" s="52" t="s">
        <v>406</v>
      </c>
      <c r="I6" s="52" t="s">
        <v>406</v>
      </c>
    </row>
    <row r="7" spans="1:9" ht="48">
      <c r="A7" s="52">
        <f aca="true" t="shared" si="0" ref="A7:A14">+A6+1</f>
        <v>3</v>
      </c>
      <c r="B7" s="89" t="s">
        <v>20</v>
      </c>
      <c r="C7" s="52" t="s">
        <v>21</v>
      </c>
      <c r="D7" s="52">
        <v>1</v>
      </c>
      <c r="E7" s="52">
        <v>18</v>
      </c>
      <c r="F7" s="52">
        <v>18</v>
      </c>
      <c r="G7" s="52" t="s">
        <v>202</v>
      </c>
      <c r="H7" s="52" t="s">
        <v>406</v>
      </c>
      <c r="I7" s="52" t="s">
        <v>407</v>
      </c>
    </row>
    <row r="8" spans="1:9" ht="24">
      <c r="A8" s="52">
        <f t="shared" si="0"/>
        <v>4</v>
      </c>
      <c r="B8" s="89" t="s">
        <v>12</v>
      </c>
      <c r="C8" s="52" t="s">
        <v>21</v>
      </c>
      <c r="D8" s="52">
        <v>9</v>
      </c>
      <c r="E8" s="52">
        <v>19</v>
      </c>
      <c r="F8" s="52">
        <v>27</v>
      </c>
      <c r="G8" s="52" t="s">
        <v>172</v>
      </c>
      <c r="H8" s="52" t="s">
        <v>406</v>
      </c>
      <c r="I8" s="52" t="s">
        <v>406</v>
      </c>
    </row>
    <row r="9" spans="1:10" ht="24">
      <c r="A9" s="52">
        <f t="shared" si="0"/>
        <v>5</v>
      </c>
      <c r="B9" s="89" t="s">
        <v>13</v>
      </c>
      <c r="C9" s="52" t="s">
        <v>116</v>
      </c>
      <c r="D9" s="52">
        <v>10</v>
      </c>
      <c r="E9" s="52">
        <v>28</v>
      </c>
      <c r="F9" s="52">
        <v>37</v>
      </c>
      <c r="G9" s="52" t="s">
        <v>264</v>
      </c>
      <c r="H9" s="52" t="s">
        <v>406</v>
      </c>
      <c r="I9" s="52" t="s">
        <v>406</v>
      </c>
      <c r="J9" s="112"/>
    </row>
    <row r="10" spans="1:9" ht="37.5" customHeight="1">
      <c r="A10" s="52">
        <f t="shared" si="0"/>
        <v>6</v>
      </c>
      <c r="B10" s="89" t="s">
        <v>34</v>
      </c>
      <c r="C10" s="52" t="s">
        <v>21</v>
      </c>
      <c r="D10" s="52">
        <v>8</v>
      </c>
      <c r="E10" s="52">
        <v>38</v>
      </c>
      <c r="F10" s="52">
        <v>45</v>
      </c>
      <c r="G10" s="77" t="s">
        <v>468</v>
      </c>
      <c r="H10" s="52" t="s">
        <v>406</v>
      </c>
      <c r="I10" s="52" t="s">
        <v>406</v>
      </c>
    </row>
    <row r="11" spans="1:9" ht="15">
      <c r="A11" s="52">
        <f t="shared" si="0"/>
        <v>7</v>
      </c>
      <c r="B11" s="89" t="s">
        <v>35</v>
      </c>
      <c r="C11" s="52" t="s">
        <v>21</v>
      </c>
      <c r="D11" s="52">
        <v>1</v>
      </c>
      <c r="E11" s="52">
        <v>46</v>
      </c>
      <c r="F11" s="52">
        <v>46</v>
      </c>
      <c r="G11" s="52" t="s">
        <v>183</v>
      </c>
      <c r="H11" s="52" t="s">
        <v>406</v>
      </c>
      <c r="I11" s="52" t="s">
        <v>406</v>
      </c>
    </row>
    <row r="12" spans="1:9" ht="24">
      <c r="A12" s="52">
        <f t="shared" si="0"/>
        <v>8</v>
      </c>
      <c r="B12" s="89" t="s">
        <v>36</v>
      </c>
      <c r="C12" s="52" t="s">
        <v>21</v>
      </c>
      <c r="D12" s="52">
        <v>1</v>
      </c>
      <c r="E12" s="52">
        <v>47</v>
      </c>
      <c r="F12" s="52">
        <v>47</v>
      </c>
      <c r="G12" s="52" t="s">
        <v>179</v>
      </c>
      <c r="H12" s="52" t="s">
        <v>407</v>
      </c>
      <c r="I12" s="52" t="s">
        <v>407</v>
      </c>
    </row>
    <row r="13" spans="1:10" ht="36">
      <c r="A13" s="52">
        <f t="shared" si="0"/>
        <v>9</v>
      </c>
      <c r="B13" s="89" t="s">
        <v>37</v>
      </c>
      <c r="C13" s="52" t="s">
        <v>21</v>
      </c>
      <c r="D13" s="52">
        <v>1</v>
      </c>
      <c r="E13" s="52">
        <v>48</v>
      </c>
      <c r="F13" s="52">
        <v>48</v>
      </c>
      <c r="G13" s="52" t="s">
        <v>337</v>
      </c>
      <c r="H13" s="52" t="s">
        <v>407</v>
      </c>
      <c r="I13" s="52" t="s">
        <v>407</v>
      </c>
      <c r="J13" s="112"/>
    </row>
    <row r="14" spans="1:10" ht="24">
      <c r="A14" s="52">
        <f t="shared" si="0"/>
        <v>10</v>
      </c>
      <c r="B14" s="89" t="s">
        <v>38</v>
      </c>
      <c r="C14" s="52" t="s">
        <v>21</v>
      </c>
      <c r="D14" s="52">
        <v>1</v>
      </c>
      <c r="E14" s="52">
        <v>49</v>
      </c>
      <c r="F14" s="52">
        <v>49</v>
      </c>
      <c r="G14" s="52" t="s">
        <v>248</v>
      </c>
      <c r="H14" s="52" t="s">
        <v>406</v>
      </c>
      <c r="I14" s="52" t="s">
        <v>406</v>
      </c>
      <c r="J14" s="112"/>
    </row>
    <row r="15" spans="1:10" ht="15">
      <c r="A15" s="52">
        <v>11</v>
      </c>
      <c r="B15" s="89" t="s">
        <v>112</v>
      </c>
      <c r="C15" s="52" t="s">
        <v>21</v>
      </c>
      <c r="D15" s="52">
        <v>2</v>
      </c>
      <c r="E15" s="52">
        <v>50</v>
      </c>
      <c r="F15" s="52">
        <v>51</v>
      </c>
      <c r="G15" s="52" t="s">
        <v>469</v>
      </c>
      <c r="H15" s="52" t="s">
        <v>407</v>
      </c>
      <c r="I15" s="52" t="s">
        <v>406</v>
      </c>
      <c r="J15" s="112"/>
    </row>
    <row r="16" ht="15">
      <c r="J16" s="112"/>
    </row>
  </sheetData>
  <sheetProtection/>
  <mergeCells count="3">
    <mergeCell ref="G1:H1"/>
    <mergeCell ref="G2:H2"/>
    <mergeCell ref="E4:F4"/>
  </mergeCells>
  <printOptions/>
  <pageMargins left="0.7" right="0.27" top="0.75" bottom="0.75" header="0.3" footer="0.3"/>
  <pageSetup horizontalDpi="600" verticalDpi="600" orientation="landscape" scale="80" r:id="rId1"/>
  <headerFooter>
    <oddHeader>&amp;CHFS Care Coordination Claims Data (CCCD) Data Dictionary
</oddHeader>
    <oddFooter>&amp;L&amp;F&amp;C&amp;A&amp;RPage &amp;P</oddFooter>
  </headerFooter>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13" sqref="B13"/>
    </sheetView>
  </sheetViews>
  <sheetFormatPr defaultColWidth="27.8515625" defaultRowHeight="15"/>
  <cols>
    <col min="1" max="1" width="7.421875" style="10" customWidth="1"/>
    <col min="2" max="2" width="21.7109375" style="10" customWidth="1"/>
    <col min="3" max="3" width="10.28125" style="10" customWidth="1"/>
    <col min="4" max="6" width="8.00390625" style="10" customWidth="1"/>
    <col min="7" max="7" width="65.28125" style="8" customWidth="1"/>
    <col min="8" max="8" width="6.57421875" style="9" bestFit="1" customWidth="1"/>
    <col min="9" max="9" width="8.00390625" style="10" customWidth="1"/>
    <col min="10" max="16384" width="27.8515625" style="10" customWidth="1"/>
  </cols>
  <sheetData>
    <row r="1" spans="1:8" ht="12.75">
      <c r="A1" s="63" t="s">
        <v>119</v>
      </c>
      <c r="B1" s="43"/>
      <c r="C1" s="43"/>
      <c r="D1" s="43"/>
      <c r="E1" s="43"/>
      <c r="F1" s="43"/>
      <c r="G1" s="170" t="str">
        <f>+'Main Claims'!G1:H1</f>
        <v>Last Update: January 15, 2014</v>
      </c>
      <c r="H1" s="170"/>
    </row>
    <row r="2" spans="1:9" ht="12.75">
      <c r="A2" s="51" t="s">
        <v>220</v>
      </c>
      <c r="B2" s="43"/>
      <c r="C2" s="43"/>
      <c r="D2" s="43"/>
      <c r="E2" s="43"/>
      <c r="F2" s="43"/>
      <c r="G2" s="170" t="s">
        <v>129</v>
      </c>
      <c r="H2" s="170"/>
      <c r="I2" s="68"/>
    </row>
    <row r="3" spans="1:8" ht="12.75">
      <c r="A3" s="69" t="s">
        <v>345</v>
      </c>
      <c r="B3" s="43"/>
      <c r="C3" s="43"/>
      <c r="D3" s="43"/>
      <c r="E3" s="43"/>
      <c r="F3" s="43"/>
      <c r="G3" s="45"/>
      <c r="H3" s="104"/>
    </row>
    <row r="4" spans="1:9" ht="24">
      <c r="A4" s="46" t="s">
        <v>6</v>
      </c>
      <c r="B4" s="46" t="s">
        <v>1</v>
      </c>
      <c r="C4" s="46" t="s">
        <v>355</v>
      </c>
      <c r="D4" s="46" t="s">
        <v>23</v>
      </c>
      <c r="E4" s="173" t="s">
        <v>339</v>
      </c>
      <c r="F4" s="174"/>
      <c r="G4" s="46" t="s">
        <v>9</v>
      </c>
      <c r="H4" s="46" t="s">
        <v>404</v>
      </c>
      <c r="I4" s="46" t="s">
        <v>414</v>
      </c>
    </row>
    <row r="5" spans="1:9" ht="24">
      <c r="A5" s="79">
        <v>1</v>
      </c>
      <c r="B5" s="80" t="s">
        <v>10</v>
      </c>
      <c r="C5" s="79" t="s">
        <v>21</v>
      </c>
      <c r="D5" s="79">
        <v>15</v>
      </c>
      <c r="E5" s="79">
        <v>1</v>
      </c>
      <c r="F5" s="79">
        <v>15</v>
      </c>
      <c r="G5" s="89" t="s">
        <v>265</v>
      </c>
      <c r="H5" s="52" t="s">
        <v>406</v>
      </c>
      <c r="I5" s="52" t="s">
        <v>406</v>
      </c>
    </row>
    <row r="6" spans="1:9" ht="24">
      <c r="A6" s="79">
        <f>+A5+1</f>
        <v>2</v>
      </c>
      <c r="B6" s="80" t="s">
        <v>11</v>
      </c>
      <c r="C6" s="79" t="s">
        <v>21</v>
      </c>
      <c r="D6" s="79">
        <v>2</v>
      </c>
      <c r="E6" s="79">
        <v>16</v>
      </c>
      <c r="F6" s="79">
        <v>17</v>
      </c>
      <c r="G6" s="89" t="s">
        <v>173</v>
      </c>
      <c r="H6" s="52" t="s">
        <v>406</v>
      </c>
      <c r="I6" s="52" t="s">
        <v>406</v>
      </c>
    </row>
    <row r="7" spans="1:9" ht="48">
      <c r="A7" s="79">
        <f aca="true" t="shared" si="0" ref="A7:A17">+A6+1</f>
        <v>3</v>
      </c>
      <c r="B7" s="89" t="s">
        <v>20</v>
      </c>
      <c r="C7" s="52" t="s">
        <v>21</v>
      </c>
      <c r="D7" s="52">
        <v>1</v>
      </c>
      <c r="E7" s="52">
        <v>18</v>
      </c>
      <c r="F7" s="52">
        <v>18</v>
      </c>
      <c r="G7" s="52" t="s">
        <v>202</v>
      </c>
      <c r="H7" s="52" t="s">
        <v>406</v>
      </c>
      <c r="I7" s="52" t="s">
        <v>407</v>
      </c>
    </row>
    <row r="8" spans="1:10" ht="24">
      <c r="A8" s="79">
        <f t="shared" si="0"/>
        <v>4</v>
      </c>
      <c r="B8" s="80" t="s">
        <v>12</v>
      </c>
      <c r="C8" s="79" t="s">
        <v>21</v>
      </c>
      <c r="D8" s="79">
        <v>9</v>
      </c>
      <c r="E8" s="79">
        <v>19</v>
      </c>
      <c r="F8" s="79">
        <v>27</v>
      </c>
      <c r="G8" s="52" t="s">
        <v>172</v>
      </c>
      <c r="H8" s="52" t="s">
        <v>406</v>
      </c>
      <c r="I8" s="52" t="s">
        <v>406</v>
      </c>
      <c r="J8" s="113"/>
    </row>
    <row r="9" spans="1:9" ht="24">
      <c r="A9" s="79">
        <f t="shared" si="0"/>
        <v>5</v>
      </c>
      <c r="B9" s="80" t="s">
        <v>13</v>
      </c>
      <c r="C9" s="52" t="s">
        <v>116</v>
      </c>
      <c r="D9" s="79">
        <v>10</v>
      </c>
      <c r="E9" s="79">
        <v>28</v>
      </c>
      <c r="F9" s="79">
        <v>37</v>
      </c>
      <c r="G9" s="52" t="s">
        <v>264</v>
      </c>
      <c r="H9" s="52" t="s">
        <v>406</v>
      </c>
      <c r="I9" s="52" t="s">
        <v>406</v>
      </c>
    </row>
    <row r="10" spans="1:9" ht="24">
      <c r="A10" s="80">
        <f t="shared" si="0"/>
        <v>6</v>
      </c>
      <c r="B10" s="80" t="s">
        <v>39</v>
      </c>
      <c r="C10" s="80" t="s">
        <v>21</v>
      </c>
      <c r="D10" s="80">
        <v>8</v>
      </c>
      <c r="E10" s="80">
        <v>38</v>
      </c>
      <c r="F10" s="80">
        <v>45</v>
      </c>
      <c r="G10" s="82" t="s">
        <v>249</v>
      </c>
      <c r="H10" s="52" t="s">
        <v>406</v>
      </c>
      <c r="I10" s="52" t="s">
        <v>406</v>
      </c>
    </row>
    <row r="11" spans="1:9" ht="48">
      <c r="A11" s="79">
        <f t="shared" si="0"/>
        <v>7</v>
      </c>
      <c r="B11" s="80" t="s">
        <v>40</v>
      </c>
      <c r="C11" s="79" t="s">
        <v>21</v>
      </c>
      <c r="D11" s="79">
        <v>1</v>
      </c>
      <c r="E11" s="79">
        <v>46</v>
      </c>
      <c r="F11" s="79">
        <v>46</v>
      </c>
      <c r="G11" s="77" t="s">
        <v>250</v>
      </c>
      <c r="H11" s="52" t="s">
        <v>407</v>
      </c>
      <c r="I11" s="52" t="s">
        <v>407</v>
      </c>
    </row>
    <row r="12" spans="1:10" ht="24">
      <c r="A12" s="80">
        <v>8</v>
      </c>
      <c r="B12" s="80" t="s">
        <v>320</v>
      </c>
      <c r="C12" s="89" t="s">
        <v>116</v>
      </c>
      <c r="D12" s="80">
        <v>10</v>
      </c>
      <c r="E12" s="80">
        <v>47</v>
      </c>
      <c r="F12" s="80">
        <v>56</v>
      </c>
      <c r="G12" s="82" t="s">
        <v>326</v>
      </c>
      <c r="H12" s="89" t="s">
        <v>406</v>
      </c>
      <c r="I12" s="89" t="s">
        <v>406</v>
      </c>
      <c r="J12" s="113"/>
    </row>
    <row r="13" spans="1:9" ht="24">
      <c r="A13" s="79">
        <f t="shared" si="0"/>
        <v>9</v>
      </c>
      <c r="B13" s="80" t="s">
        <v>41</v>
      </c>
      <c r="C13" s="79" t="s">
        <v>21</v>
      </c>
      <c r="D13" s="79">
        <v>1</v>
      </c>
      <c r="E13" s="79">
        <v>57</v>
      </c>
      <c r="F13" s="79">
        <v>57</v>
      </c>
      <c r="G13" s="52" t="s">
        <v>184</v>
      </c>
      <c r="H13" s="146" t="s">
        <v>406</v>
      </c>
      <c r="I13" s="52" t="s">
        <v>407</v>
      </c>
    </row>
    <row r="14" spans="1:10" ht="24">
      <c r="A14" s="79">
        <v>10</v>
      </c>
      <c r="B14" s="80" t="s">
        <v>42</v>
      </c>
      <c r="C14" s="79" t="s">
        <v>21</v>
      </c>
      <c r="D14" s="79">
        <v>2</v>
      </c>
      <c r="E14" s="79">
        <v>58</v>
      </c>
      <c r="F14" s="79">
        <v>59</v>
      </c>
      <c r="G14" s="52" t="s">
        <v>323</v>
      </c>
      <c r="H14" s="52" t="s">
        <v>407</v>
      </c>
      <c r="I14" s="52" t="s">
        <v>406</v>
      </c>
      <c r="J14" s="113"/>
    </row>
    <row r="15" spans="1:9" ht="24">
      <c r="A15" s="79">
        <f t="shared" si="0"/>
        <v>11</v>
      </c>
      <c r="B15" s="80" t="s">
        <v>43</v>
      </c>
      <c r="C15" s="79" t="s">
        <v>21</v>
      </c>
      <c r="D15" s="79">
        <v>2</v>
      </c>
      <c r="E15" s="79">
        <v>60</v>
      </c>
      <c r="F15" s="79">
        <v>61</v>
      </c>
      <c r="G15" s="52" t="s">
        <v>323</v>
      </c>
      <c r="H15" s="52" t="s">
        <v>407</v>
      </c>
      <c r="I15" s="52" t="s">
        <v>406</v>
      </c>
    </row>
    <row r="16" spans="1:9" ht="24">
      <c r="A16" s="79">
        <v>12</v>
      </c>
      <c r="B16" s="80" t="s">
        <v>44</v>
      </c>
      <c r="C16" s="79" t="s">
        <v>21</v>
      </c>
      <c r="D16" s="79">
        <v>2</v>
      </c>
      <c r="E16" s="79">
        <v>62</v>
      </c>
      <c r="F16" s="79">
        <v>63</v>
      </c>
      <c r="G16" s="52" t="s">
        <v>323</v>
      </c>
      <c r="H16" s="52" t="s">
        <v>407</v>
      </c>
      <c r="I16" s="52" t="s">
        <v>406</v>
      </c>
    </row>
    <row r="17" spans="1:9" ht="24">
      <c r="A17" s="79">
        <f t="shared" si="0"/>
        <v>13</v>
      </c>
      <c r="B17" s="80" t="s">
        <v>45</v>
      </c>
      <c r="C17" s="79" t="s">
        <v>21</v>
      </c>
      <c r="D17" s="79">
        <v>2</v>
      </c>
      <c r="E17" s="79">
        <v>64</v>
      </c>
      <c r="F17" s="79">
        <v>65</v>
      </c>
      <c r="G17" s="52" t="s">
        <v>323</v>
      </c>
      <c r="H17" s="52" t="s">
        <v>407</v>
      </c>
      <c r="I17" s="52" t="s">
        <v>406</v>
      </c>
    </row>
    <row r="18" spans="1:9" ht="24">
      <c r="A18" s="79">
        <v>11</v>
      </c>
      <c r="B18" s="80" t="s">
        <v>112</v>
      </c>
      <c r="C18" s="79" t="s">
        <v>21</v>
      </c>
      <c r="D18" s="79">
        <v>2</v>
      </c>
      <c r="E18" s="79">
        <v>66</v>
      </c>
      <c r="F18" s="79">
        <v>67</v>
      </c>
      <c r="G18" s="52" t="s">
        <v>182</v>
      </c>
      <c r="H18" s="52" t="s">
        <v>407</v>
      </c>
      <c r="I18" s="52" t="s">
        <v>406</v>
      </c>
    </row>
  </sheetData>
  <sheetProtection/>
  <mergeCells count="3">
    <mergeCell ref="G1:H1"/>
    <mergeCell ref="G2:H2"/>
    <mergeCell ref="E4:F4"/>
  </mergeCells>
  <printOptions/>
  <pageMargins left="0.48" right="0.65" top="0.75" bottom="0.75" header="0.27" footer="0.3"/>
  <pageSetup horizontalDpi="600" verticalDpi="600" orientation="landscape" scale="87" r:id="rId1"/>
  <headerFooter>
    <oddHeader>&amp;CHFS Care Coordination Claims Data (CCCD) Data Dictionary
</oddHeader>
    <oddFooter>&amp;L&amp;F&amp;C&amp;A&amp;RPage &amp;P</oddFooter>
  </headerFooter>
</worksheet>
</file>

<file path=xl/worksheets/sheet9.xml><?xml version="1.0" encoding="utf-8"?>
<worksheet xmlns="http://schemas.openxmlformats.org/spreadsheetml/2006/main" xmlns:r="http://schemas.openxmlformats.org/officeDocument/2006/relationships">
  <dimension ref="A1:I27"/>
  <sheetViews>
    <sheetView workbookViewId="0" topLeftCell="A7">
      <selection activeCell="C10" sqref="C10"/>
    </sheetView>
  </sheetViews>
  <sheetFormatPr defaultColWidth="9.140625" defaultRowHeight="15"/>
  <cols>
    <col min="1" max="1" width="7.421875" style="4" customWidth="1"/>
    <col min="2" max="2" width="25.140625" style="4" customWidth="1"/>
    <col min="3" max="3" width="10.421875" style="4" customWidth="1"/>
    <col min="4" max="6" width="8.00390625" style="4" customWidth="1"/>
    <col min="7" max="7" width="65.8515625" style="4" customWidth="1"/>
    <col min="8" max="8" width="9.7109375" style="9" bestFit="1" customWidth="1"/>
    <col min="9" max="9" width="9.00390625" style="4" bestFit="1" customWidth="1"/>
    <col min="10" max="16384" width="9.140625" style="4" customWidth="1"/>
  </cols>
  <sheetData>
    <row r="1" spans="1:8" ht="15">
      <c r="A1" s="64" t="s">
        <v>119</v>
      </c>
      <c r="B1" s="43"/>
      <c r="C1" s="43"/>
      <c r="D1" s="43"/>
      <c r="E1" s="43"/>
      <c r="F1" s="43"/>
      <c r="G1" s="170" t="str">
        <f>+'Main Claims'!G1:H1</f>
        <v>Last Update: January 15, 2014</v>
      </c>
      <c r="H1" s="170"/>
    </row>
    <row r="2" spans="1:8" ht="15">
      <c r="A2" s="41" t="s">
        <v>95</v>
      </c>
      <c r="B2" s="44"/>
      <c r="C2" s="44"/>
      <c r="D2" s="43"/>
      <c r="E2" s="43"/>
      <c r="F2" s="43"/>
      <c r="G2" s="170" t="s">
        <v>129</v>
      </c>
      <c r="H2" s="170"/>
    </row>
    <row r="3" spans="1:8" ht="15">
      <c r="A3" s="71" t="s">
        <v>346</v>
      </c>
      <c r="B3" s="43"/>
      <c r="C3" s="43"/>
      <c r="D3" s="43"/>
      <c r="E3" s="43"/>
      <c r="F3" s="43"/>
      <c r="G3" s="45"/>
      <c r="H3" s="106"/>
    </row>
    <row r="4" spans="1:9" ht="24.75">
      <c r="A4" s="46" t="s">
        <v>6</v>
      </c>
      <c r="B4" s="46" t="s">
        <v>1</v>
      </c>
      <c r="C4" s="46" t="s">
        <v>355</v>
      </c>
      <c r="D4" s="46" t="s">
        <v>23</v>
      </c>
      <c r="E4" s="173" t="s">
        <v>339</v>
      </c>
      <c r="F4" s="174"/>
      <c r="G4" s="46" t="s">
        <v>9</v>
      </c>
      <c r="H4" s="46" t="s">
        <v>404</v>
      </c>
      <c r="I4" s="46" t="s">
        <v>414</v>
      </c>
    </row>
    <row r="5" spans="1:9" ht="15">
      <c r="A5" s="79">
        <v>1</v>
      </c>
      <c r="B5" s="80" t="s">
        <v>389</v>
      </c>
      <c r="C5" s="80" t="s">
        <v>21</v>
      </c>
      <c r="D5" s="80">
        <v>10</v>
      </c>
      <c r="E5" s="80">
        <v>1</v>
      </c>
      <c r="F5" s="80">
        <v>10</v>
      </c>
      <c r="G5" s="89" t="s">
        <v>408</v>
      </c>
      <c r="H5" s="79" t="s">
        <v>406</v>
      </c>
      <c r="I5" s="119" t="s">
        <v>407</v>
      </c>
    </row>
    <row r="6" spans="1:9" ht="15">
      <c r="A6" s="79">
        <v>2</v>
      </c>
      <c r="B6" s="80" t="s">
        <v>390</v>
      </c>
      <c r="C6" s="80" t="s">
        <v>22</v>
      </c>
      <c r="D6" s="80" t="s">
        <v>418</v>
      </c>
      <c r="E6" s="80">
        <v>11</v>
      </c>
      <c r="F6" s="80">
        <v>11</v>
      </c>
      <c r="G6" s="80" t="s">
        <v>421</v>
      </c>
      <c r="H6" s="79" t="s">
        <v>406</v>
      </c>
      <c r="I6" s="119" t="s">
        <v>407</v>
      </c>
    </row>
    <row r="7" spans="1:9" ht="24">
      <c r="A7" s="79">
        <v>3</v>
      </c>
      <c r="B7" s="94" t="s">
        <v>12</v>
      </c>
      <c r="C7" s="89" t="s">
        <v>21</v>
      </c>
      <c r="D7" s="89">
        <v>9</v>
      </c>
      <c r="E7" s="89">
        <v>12</v>
      </c>
      <c r="F7" s="89">
        <v>20</v>
      </c>
      <c r="G7" s="89" t="s">
        <v>172</v>
      </c>
      <c r="H7" s="52" t="s">
        <v>406</v>
      </c>
      <c r="I7" s="119" t="s">
        <v>407</v>
      </c>
    </row>
    <row r="8" spans="1:9" ht="24">
      <c r="A8" s="79">
        <v>4</v>
      </c>
      <c r="B8" s="82" t="s">
        <v>139</v>
      </c>
      <c r="C8" s="82" t="s">
        <v>116</v>
      </c>
      <c r="D8" s="82">
        <v>10</v>
      </c>
      <c r="E8" s="82">
        <v>21</v>
      </c>
      <c r="F8" s="82">
        <v>30</v>
      </c>
      <c r="G8" s="115" t="s">
        <v>190</v>
      </c>
      <c r="H8" s="115" t="s">
        <v>406</v>
      </c>
      <c r="I8" s="119" t="s">
        <v>407</v>
      </c>
    </row>
    <row r="9" spans="1:9" ht="24">
      <c r="A9" s="79">
        <v>5</v>
      </c>
      <c r="B9" s="82" t="s">
        <v>140</v>
      </c>
      <c r="C9" s="82" t="s">
        <v>116</v>
      </c>
      <c r="D9" s="82">
        <v>10</v>
      </c>
      <c r="E9" s="82">
        <v>31</v>
      </c>
      <c r="F9" s="82">
        <v>40</v>
      </c>
      <c r="G9" s="115" t="s">
        <v>191</v>
      </c>
      <c r="H9" s="115" t="s">
        <v>406</v>
      </c>
      <c r="I9" s="119" t="s">
        <v>407</v>
      </c>
    </row>
    <row r="10" spans="1:9" ht="15">
      <c r="A10" s="79">
        <v>6</v>
      </c>
      <c r="B10" s="94" t="s">
        <v>121</v>
      </c>
      <c r="C10" s="89" t="s">
        <v>21</v>
      </c>
      <c r="D10" s="89">
        <v>8</v>
      </c>
      <c r="E10" s="89">
        <v>41</v>
      </c>
      <c r="F10" s="89">
        <v>48</v>
      </c>
      <c r="G10" s="115" t="s">
        <v>234</v>
      </c>
      <c r="H10" s="115" t="s">
        <v>406</v>
      </c>
      <c r="I10" s="119" t="s">
        <v>407</v>
      </c>
    </row>
    <row r="11" spans="1:9" ht="36">
      <c r="A11" s="79">
        <v>7</v>
      </c>
      <c r="B11" s="95" t="s">
        <v>231</v>
      </c>
      <c r="C11" s="89" t="s">
        <v>21</v>
      </c>
      <c r="D11" s="89">
        <v>3</v>
      </c>
      <c r="E11" s="89">
        <v>49</v>
      </c>
      <c r="F11" s="89">
        <v>51</v>
      </c>
      <c r="G11" s="115" t="s">
        <v>237</v>
      </c>
      <c r="H11" s="115" t="s">
        <v>407</v>
      </c>
      <c r="I11" s="119" t="s">
        <v>407</v>
      </c>
    </row>
    <row r="12" spans="1:9" ht="36">
      <c r="A12" s="79">
        <v>8</v>
      </c>
      <c r="B12" s="80" t="s">
        <v>66</v>
      </c>
      <c r="C12" s="80" t="s">
        <v>21</v>
      </c>
      <c r="D12" s="80">
        <v>1</v>
      </c>
      <c r="E12" s="80">
        <v>52</v>
      </c>
      <c r="F12" s="80">
        <v>52</v>
      </c>
      <c r="G12" s="52" t="s">
        <v>254</v>
      </c>
      <c r="H12" s="79" t="s">
        <v>407</v>
      </c>
      <c r="I12" s="119" t="s">
        <v>407</v>
      </c>
    </row>
    <row r="13" spans="1:9" ht="36">
      <c r="A13" s="79">
        <v>9</v>
      </c>
      <c r="B13" s="80" t="s">
        <v>67</v>
      </c>
      <c r="C13" s="80" t="s">
        <v>21</v>
      </c>
      <c r="D13" s="80">
        <v>1</v>
      </c>
      <c r="E13" s="80">
        <v>53</v>
      </c>
      <c r="F13" s="80">
        <v>53</v>
      </c>
      <c r="G13" s="89" t="s">
        <v>253</v>
      </c>
      <c r="H13" s="115" t="s">
        <v>407</v>
      </c>
      <c r="I13" s="119" t="s">
        <v>407</v>
      </c>
    </row>
    <row r="14" spans="1:9" ht="24">
      <c r="A14" s="79">
        <v>10</v>
      </c>
      <c r="B14" s="95" t="s">
        <v>141</v>
      </c>
      <c r="C14" s="89" t="s">
        <v>22</v>
      </c>
      <c r="D14" s="89" t="s">
        <v>142</v>
      </c>
      <c r="E14" s="89">
        <v>54</v>
      </c>
      <c r="F14" s="89">
        <v>57</v>
      </c>
      <c r="G14" s="94" t="s">
        <v>192</v>
      </c>
      <c r="H14" s="79" t="s">
        <v>407</v>
      </c>
      <c r="I14" s="119" t="s">
        <v>407</v>
      </c>
    </row>
    <row r="15" spans="1:9" ht="24">
      <c r="A15" s="79">
        <v>11</v>
      </c>
      <c r="B15" s="80" t="s">
        <v>392</v>
      </c>
      <c r="C15" s="80" t="s">
        <v>22</v>
      </c>
      <c r="D15" s="80" t="s">
        <v>419</v>
      </c>
      <c r="E15" s="80">
        <v>58</v>
      </c>
      <c r="F15" s="80">
        <v>66</v>
      </c>
      <c r="G15" s="89" t="s">
        <v>413</v>
      </c>
      <c r="H15" s="79" t="s">
        <v>407</v>
      </c>
      <c r="I15" s="119" t="s">
        <v>407</v>
      </c>
    </row>
    <row r="16" spans="1:9" ht="24">
      <c r="A16" s="79">
        <v>12</v>
      </c>
      <c r="B16" s="80" t="s">
        <v>393</v>
      </c>
      <c r="C16" s="80" t="s">
        <v>22</v>
      </c>
      <c r="D16" s="80" t="s">
        <v>419</v>
      </c>
      <c r="E16" s="80">
        <v>67</v>
      </c>
      <c r="F16" s="80">
        <v>75</v>
      </c>
      <c r="G16" s="89" t="s">
        <v>422</v>
      </c>
      <c r="H16" s="115" t="s">
        <v>407</v>
      </c>
      <c r="I16" s="119" t="s">
        <v>407</v>
      </c>
    </row>
    <row r="17" spans="1:9" ht="24">
      <c r="A17" s="79">
        <v>13</v>
      </c>
      <c r="B17" s="95" t="s">
        <v>334</v>
      </c>
      <c r="C17" s="89" t="s">
        <v>21</v>
      </c>
      <c r="D17" s="89">
        <v>1</v>
      </c>
      <c r="E17" s="89">
        <v>76</v>
      </c>
      <c r="F17" s="89">
        <v>76</v>
      </c>
      <c r="G17" s="94" t="s">
        <v>479</v>
      </c>
      <c r="H17" s="79" t="s">
        <v>407</v>
      </c>
      <c r="I17" s="119" t="s">
        <v>407</v>
      </c>
    </row>
    <row r="18" spans="1:9" ht="15">
      <c r="A18" s="79">
        <v>14</v>
      </c>
      <c r="B18" s="80" t="s">
        <v>394</v>
      </c>
      <c r="C18" s="80" t="s">
        <v>22</v>
      </c>
      <c r="D18" s="80" t="s">
        <v>135</v>
      </c>
      <c r="E18" s="80">
        <v>77</v>
      </c>
      <c r="F18" s="80">
        <v>78</v>
      </c>
      <c r="G18" s="80" t="s">
        <v>409</v>
      </c>
      <c r="H18" s="79" t="s">
        <v>407</v>
      </c>
      <c r="I18" s="119" t="s">
        <v>407</v>
      </c>
    </row>
    <row r="19" spans="1:9" ht="15">
      <c r="A19" s="79">
        <v>15</v>
      </c>
      <c r="B19" s="94" t="s">
        <v>143</v>
      </c>
      <c r="C19" s="89" t="s">
        <v>21</v>
      </c>
      <c r="D19" s="89">
        <v>12</v>
      </c>
      <c r="E19" s="89">
        <v>79</v>
      </c>
      <c r="F19" s="89">
        <v>90</v>
      </c>
      <c r="G19" s="94" t="s">
        <v>194</v>
      </c>
      <c r="H19" s="115" t="s">
        <v>407</v>
      </c>
      <c r="I19" s="119" t="s">
        <v>407</v>
      </c>
    </row>
    <row r="20" spans="1:9" ht="24">
      <c r="A20" s="79">
        <v>16</v>
      </c>
      <c r="B20" s="80" t="s">
        <v>395</v>
      </c>
      <c r="C20" s="80" t="s">
        <v>21</v>
      </c>
      <c r="D20" s="80">
        <v>12</v>
      </c>
      <c r="E20" s="80">
        <v>91</v>
      </c>
      <c r="F20" s="80">
        <v>102</v>
      </c>
      <c r="G20" s="89" t="s">
        <v>410</v>
      </c>
      <c r="H20" s="79" t="s">
        <v>407</v>
      </c>
      <c r="I20" s="119" t="s">
        <v>407</v>
      </c>
    </row>
    <row r="21" spans="1:9" ht="15">
      <c r="A21" s="79">
        <v>17</v>
      </c>
      <c r="B21" s="95" t="s">
        <v>475</v>
      </c>
      <c r="C21" s="89" t="s">
        <v>21</v>
      </c>
      <c r="D21" s="89">
        <v>30</v>
      </c>
      <c r="E21" s="89">
        <v>103</v>
      </c>
      <c r="F21" s="89">
        <v>132</v>
      </c>
      <c r="G21" s="94" t="s">
        <v>198</v>
      </c>
      <c r="H21" s="79" t="s">
        <v>407</v>
      </c>
      <c r="I21" s="119" t="s">
        <v>407</v>
      </c>
    </row>
    <row r="22" spans="1:9" ht="24">
      <c r="A22" s="79">
        <v>18</v>
      </c>
      <c r="B22" s="80" t="s">
        <v>396</v>
      </c>
      <c r="C22" s="89" t="s">
        <v>116</v>
      </c>
      <c r="D22" s="80">
        <v>10</v>
      </c>
      <c r="E22" s="80">
        <v>133</v>
      </c>
      <c r="F22" s="80">
        <v>142</v>
      </c>
      <c r="G22" s="80" t="s">
        <v>415</v>
      </c>
      <c r="H22" s="115" t="s">
        <v>407</v>
      </c>
      <c r="I22" s="119" t="s">
        <v>407</v>
      </c>
    </row>
    <row r="23" spans="1:9" ht="28.5" customHeight="1">
      <c r="A23" s="79">
        <v>19</v>
      </c>
      <c r="B23" s="80" t="s">
        <v>397</v>
      </c>
      <c r="C23" s="89" t="s">
        <v>116</v>
      </c>
      <c r="D23" s="80">
        <v>10</v>
      </c>
      <c r="E23" s="80">
        <v>143</v>
      </c>
      <c r="F23" s="80">
        <v>152</v>
      </c>
      <c r="G23" s="89" t="s">
        <v>411</v>
      </c>
      <c r="H23" s="79" t="s">
        <v>407</v>
      </c>
      <c r="I23" s="119" t="s">
        <v>407</v>
      </c>
    </row>
    <row r="24" spans="1:9" ht="24">
      <c r="A24" s="79">
        <v>20</v>
      </c>
      <c r="B24" s="80" t="s">
        <v>391</v>
      </c>
      <c r="C24" s="80" t="s">
        <v>21</v>
      </c>
      <c r="D24" s="80">
        <v>1</v>
      </c>
      <c r="E24" s="80">
        <v>153</v>
      </c>
      <c r="F24" s="80">
        <v>153</v>
      </c>
      <c r="G24" s="89" t="s">
        <v>480</v>
      </c>
      <c r="H24" s="79" t="s">
        <v>407</v>
      </c>
      <c r="I24" s="119" t="s">
        <v>407</v>
      </c>
    </row>
    <row r="25" spans="1:9" ht="36">
      <c r="A25" s="79">
        <v>21</v>
      </c>
      <c r="B25" s="80" t="s">
        <v>398</v>
      </c>
      <c r="C25" s="80" t="s">
        <v>21</v>
      </c>
      <c r="D25" s="80">
        <v>1</v>
      </c>
      <c r="E25" s="80">
        <v>154</v>
      </c>
      <c r="F25" s="80">
        <v>154</v>
      </c>
      <c r="G25" s="89" t="s">
        <v>481</v>
      </c>
      <c r="H25" s="115" t="s">
        <v>407</v>
      </c>
      <c r="I25" s="119" t="s">
        <v>407</v>
      </c>
    </row>
    <row r="26" spans="1:9" ht="24">
      <c r="A26" s="79">
        <v>22</v>
      </c>
      <c r="B26" s="80" t="s">
        <v>405</v>
      </c>
      <c r="C26" s="89" t="s">
        <v>21</v>
      </c>
      <c r="D26" s="89">
        <v>8</v>
      </c>
      <c r="E26" s="89">
        <v>155</v>
      </c>
      <c r="F26" s="89">
        <v>162</v>
      </c>
      <c r="G26" s="94" t="s">
        <v>412</v>
      </c>
      <c r="H26" s="79" t="s">
        <v>407</v>
      </c>
      <c r="I26" s="119" t="s">
        <v>407</v>
      </c>
    </row>
    <row r="27" spans="1:9" ht="24">
      <c r="A27" s="79">
        <v>23</v>
      </c>
      <c r="B27" s="80" t="s">
        <v>399</v>
      </c>
      <c r="C27" s="80" t="s">
        <v>21</v>
      </c>
      <c r="D27" s="80">
        <v>1</v>
      </c>
      <c r="E27" s="80">
        <v>163</v>
      </c>
      <c r="F27" s="80">
        <v>163</v>
      </c>
      <c r="G27" s="89" t="s">
        <v>482</v>
      </c>
      <c r="H27" s="79" t="s">
        <v>407</v>
      </c>
      <c r="I27" s="119" t="s">
        <v>407</v>
      </c>
    </row>
  </sheetData>
  <sheetProtection/>
  <mergeCells count="3">
    <mergeCell ref="G2:H2"/>
    <mergeCell ref="G1:H1"/>
    <mergeCell ref="E4:F4"/>
  </mergeCells>
  <printOptions/>
  <pageMargins left="0.7" right="0.3333333333333333" top="0.75" bottom="0.75" header="0.3" footer="0.3"/>
  <pageSetup horizontalDpi="600" verticalDpi="600" orientation="landscape" scale="83" r:id="rId1"/>
  <headerFooter>
    <oddHeader>&amp;CHFS Care Coordination Claims Data (CCCD) Data Dictionary
</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aid9b8c</dc:creator>
  <cp:keywords/>
  <dc:description/>
  <cp:lastModifiedBy>tim.monahan</cp:lastModifiedBy>
  <cp:lastPrinted>2013-08-08T17:53:21Z</cp:lastPrinted>
  <dcterms:created xsi:type="dcterms:W3CDTF">2012-01-26T20:29:17Z</dcterms:created>
  <dcterms:modified xsi:type="dcterms:W3CDTF">2014-04-02T21:24:09Z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0x010100F1AC0597D0EAEE4B813DD710B0D7876C</vt:lpwstr>
  </property>
  <property fmtid="{D5CDD505-2E9C-101B-9397-08002B2CF9AE}" pid="4" name="PublishingPageContent">
    <vt:lpwstr/>
  </property>
  <property fmtid="{D5CDD505-2E9C-101B-9397-08002B2CF9AE}" pid="5" name="HeaderStyleDefinitions">
    <vt:lpwstr/>
  </property>
  <property fmtid="{D5CDD505-2E9C-101B-9397-08002B2CF9AE}" pid="6" name="display_urn:schemas-microsoft-com:office:office#Editor">
    <vt:lpwstr>Monahan, Tim</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Order">
    <vt:lpwstr>289000.000000000</vt:lpwstr>
  </property>
  <property fmtid="{D5CDD505-2E9C-101B-9397-08002B2CF9AE}" pid="11" name="xd_ProgID">
    <vt:lpwstr/>
  </property>
  <property fmtid="{D5CDD505-2E9C-101B-9397-08002B2CF9AE}" pid="12" name="PublishingContactPicture">
    <vt:lpwstr/>
  </property>
  <property fmtid="{D5CDD505-2E9C-101B-9397-08002B2CF9AE}" pid="13" name="PublishingVariationGroupID">
    <vt:lpwstr/>
  </property>
  <property fmtid="{D5CDD505-2E9C-101B-9397-08002B2CF9AE}" pid="14" name="display_urn:schemas-microsoft-com:office:office#Author">
    <vt:lpwstr>Monahan, Tim</vt:lpwstr>
  </property>
  <property fmtid="{D5CDD505-2E9C-101B-9397-08002B2CF9AE}" pid="15" name="PublishingVariationRelationshipLinkFieldID">
    <vt:lpwstr/>
  </property>
  <property fmtid="{D5CDD505-2E9C-101B-9397-08002B2CF9AE}" pid="16" name="ArticleByLine">
    <vt:lpwstr/>
  </property>
  <property fmtid="{D5CDD505-2E9C-101B-9397-08002B2CF9AE}" pid="17" name="PublishingImageCaption">
    <vt:lpwstr/>
  </property>
  <property fmtid="{D5CDD505-2E9C-101B-9397-08002B2CF9AE}" pid="18" name="PublishingContactName">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ContactEmail">
    <vt:lpwstr/>
  </property>
  <property fmtid="{D5CDD505-2E9C-101B-9397-08002B2CF9AE}" pid="23" name="PublishingPageLayout">
    <vt:lpwstr/>
  </property>
  <property fmtid="{D5CDD505-2E9C-101B-9397-08002B2CF9AE}" pid="24" name="PublishingPageImage">
    <vt:lpwstr/>
  </property>
  <property fmtid="{D5CDD505-2E9C-101B-9397-08002B2CF9AE}" pid="25" name="SummaryLinks">
    <vt:lpwstr/>
  </property>
</Properties>
</file>