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O:\F0201d\Data\Brda\LTC Reimb\RateReports\25AA Copies of Final Reports\sent to admin\"/>
    </mc:Choice>
  </mc:AlternateContent>
  <xr:revisionPtr revIDLastSave="0" documentId="13_ncr:1_{0F124156-9D22-4A41-8706-669EFF88DB93}" xr6:coauthVersionLast="47" xr6:coauthVersionMax="47" xr10:uidLastSave="{00000000-0000-0000-0000-000000000000}"/>
  <bookViews>
    <workbookView xWindow="30" yWindow="615" windowWidth="19170" windowHeight="11385" xr2:uid="{8C3C1751-E880-4A1F-BDDC-8CEEC05C27DE}"/>
  </bookViews>
  <sheets>
    <sheet name="ALLRT25A_SMHRF" sheetId="1" r:id="rId1"/>
  </sheets>
  <definedNames>
    <definedName name="ALLRT23CSMHRF_jeh">ALLRT25A_SMHRF!#REF!</definedName>
    <definedName name="_xlnm.Print_Area" localSheetId="0">ALLRT25A_SMHRF!$A$1:$N$3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1" l="1"/>
</calcChain>
</file>

<file path=xl/sharedStrings.xml><?xml version="1.0" encoding="utf-8"?>
<sst xmlns="http://schemas.openxmlformats.org/spreadsheetml/2006/main" count="123" uniqueCount="97">
  <si>
    <t>ILLINOIS DEPARTMENT OF HEALTHCARE AND FAMILY SERVICES</t>
  </si>
  <si>
    <t>BUREAU OF RATE DEVELOPMENT AND ANALYSIS</t>
  </si>
  <si>
    <t>MEDICAID RATE LIST FOR SMHRF as of 07-01-2024</t>
  </si>
  <si>
    <t>Building Id</t>
  </si>
  <si>
    <t>Facility Name</t>
  </si>
  <si>
    <t>HSA</t>
  </si>
  <si>
    <t>NPI</t>
  </si>
  <si>
    <t>Rate Area</t>
  </si>
  <si>
    <t>City</t>
  </si>
  <si>
    <t>Capital Rate</t>
  </si>
  <si>
    <t>Support Rate</t>
  </si>
  <si>
    <t>Nursing Rate</t>
  </si>
  <si>
    <t>Total Rate (1-2 bed rooms)</t>
  </si>
  <si>
    <t>Total Rate (3-4 bed rooms)</t>
  </si>
  <si>
    <t>Effective Date</t>
  </si>
  <si>
    <t>Notes</t>
  </si>
  <si>
    <t>6000038</t>
  </si>
  <si>
    <t>ABBOTT HOUSE</t>
  </si>
  <si>
    <t>1194859892</t>
  </si>
  <si>
    <t>HIGHLAND PARK</t>
  </si>
  <si>
    <t>N/A</t>
  </si>
  <si>
    <t>6007959</t>
  </si>
  <si>
    <t>ALBANY CARE</t>
  </si>
  <si>
    <t>1649275090</t>
  </si>
  <si>
    <t>EVANSTON</t>
  </si>
  <si>
    <t>6000764</t>
  </si>
  <si>
    <t>BAYSIDE TERRACE</t>
  </si>
  <si>
    <t>1912029521</t>
  </si>
  <si>
    <t>WAUKEGAN</t>
  </si>
  <si>
    <t>6001069</t>
  </si>
  <si>
    <t>BOURBONNAIS TERRACE</t>
  </si>
  <si>
    <t>1326690066</t>
  </si>
  <si>
    <t>BOURBONNAIS</t>
  </si>
  <si>
    <t>6002018</t>
  </si>
  <si>
    <t>BRYN MAWR CARE</t>
  </si>
  <si>
    <t>1891790242</t>
  </si>
  <si>
    <t>CHICAGO</t>
  </si>
  <si>
    <t>6001598</t>
  </si>
  <si>
    <t>CENTRAL PLAZA</t>
  </si>
  <si>
    <t>1164450532</t>
  </si>
  <si>
    <t>6001846</t>
  </si>
  <si>
    <t>CLAYTON RESIDENTAL HOME</t>
  </si>
  <si>
    <t>1497783872</t>
  </si>
  <si>
    <t>6001994</t>
  </si>
  <si>
    <t>COLUMBUS MANOR RES CARE HOME</t>
  </si>
  <si>
    <t>1639348691</t>
  </si>
  <si>
    <t>6007363</t>
  </si>
  <si>
    <t>DECATUR MANOR HEALTHCARE</t>
  </si>
  <si>
    <t>1134126063</t>
  </si>
  <si>
    <t>DECATUR</t>
  </si>
  <si>
    <t>6003776</t>
  </si>
  <si>
    <t>GRASMERE PLACE</t>
  </si>
  <si>
    <t>1932224243</t>
  </si>
  <si>
    <t>6000202</t>
  </si>
  <si>
    <t>GREENWOOD CARE</t>
  </si>
  <si>
    <t>1295730679</t>
  </si>
  <si>
    <t>6009807</t>
  </si>
  <si>
    <t>LAKE PARK CENTER</t>
  </si>
  <si>
    <t>1568413821</t>
  </si>
  <si>
    <t>6005623</t>
  </si>
  <si>
    <t>LYDIA CARE CENTER</t>
  </si>
  <si>
    <t>1194327866</t>
  </si>
  <si>
    <t>ROBBINS</t>
  </si>
  <si>
    <t>6005763</t>
  </si>
  <si>
    <t>MADO HEALTHCARE - BUENA PARK</t>
  </si>
  <si>
    <t>1912998188</t>
  </si>
  <si>
    <t>6008320</t>
  </si>
  <si>
    <t>MADO HEALTHCARE - DOUGLAS PARK</t>
  </si>
  <si>
    <t>1902994650</t>
  </si>
  <si>
    <t>6005755</t>
  </si>
  <si>
    <t>MADO HEALTHCARE - OLD TOWN</t>
  </si>
  <si>
    <t>1417942384</t>
  </si>
  <si>
    <t>6008734</t>
  </si>
  <si>
    <t>RAINBOW BEACH CARE CENTER</t>
  </si>
  <si>
    <t>1154447753</t>
  </si>
  <si>
    <t>6007926</t>
  </si>
  <si>
    <t>SHARON HEALTH CARE WOODS</t>
  </si>
  <si>
    <t>1306874789</t>
  </si>
  <si>
    <t>PEORIA</t>
  </si>
  <si>
    <t>6008643</t>
  </si>
  <si>
    <t>SKOKIE MEADOWS</t>
  </si>
  <si>
    <t>1366081341</t>
  </si>
  <si>
    <t>SKOKIE</t>
  </si>
  <si>
    <t>6009385</t>
  </si>
  <si>
    <t>THORNTON HEIGHTS TERRACE</t>
  </si>
  <si>
    <t>1073541447</t>
  </si>
  <si>
    <t>CHICAGO HEIGHTS</t>
  </si>
  <si>
    <t>6010045</t>
  </si>
  <si>
    <t>WILSON CARE</t>
  </si>
  <si>
    <t>1962407361</t>
  </si>
  <si>
    <t>Retro active change to 5/1/24</t>
  </si>
  <si>
    <t xml:space="preserve">Please be aware that the new LTC rate sheet reflects the 5% rate reduction for SMHRFs with 3 or more beds per room.  </t>
  </si>
  <si>
    <t> (210 ILCS 49/5-102)</t>
  </si>
  <si>
    <t>    Sec. 5-102. Transition payments.</t>
  </si>
  <si>
    <t>    (a) In addition to payments already required by law, the Department of Healthcare and Family Services shall make payments to facilities licensed under this Act in the amount of $29.43 per licensed bed, per day, for the period beginning June 1, 2014 and ending June 30, 2014.</t>
  </si>
  <si>
    <t>    (b) For the purpose of incentivizing reduced room occupancy and notwithstanding any provision of law to the contrary, the Medicaid rates for specialized mental health rehabilitation facilities effective on July 1, 2022 must be equal to the rates in effect for specialized mental health rehabilitation facilities on June 30, 2022, increased by 5.0%. This rate shall be in effect from July 1, 2022 through June 30, 2024. After June 30, 2024, this rate shall remain in effect only for any occupied bed that is in a room with no more than 2 beds. The rate increase shall be effective for payment for services under both the fee-for-service and managed care medical assistance programs established under Article V of the Illinois Public Aid Code.</t>
  </si>
  <si>
    <t>(Source: P.A. 102-699, eff. 4-19-22.)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</si>
</sst>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sz val="10"/>
      <color rgb="FF000000"/>
      <name val="Courier New"/>
      <family val="3"/>
    </font>
  </fonts>
  <fills count="4">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0" fillId="0" borderId="0" xfId="0" applyAlignment="1">
      <alignment horizontal="left"/>
    </xf>
    <xf numFmtId="0" fontId="0" fillId="0" borderId="1" xfId="0" applyBorder="1" applyAlignment="1">
      <alignment horizontal="center"/>
    </xf>
    <xf numFmtId="0" fontId="0" fillId="0" borderId="1" xfId="0" applyBorder="1" applyAlignment="1">
      <alignment horizontal="center" wrapText="1"/>
    </xf>
    <xf numFmtId="0" fontId="0" fillId="0" borderId="2" xfId="0" applyBorder="1"/>
    <xf numFmtId="2" fontId="0" fillId="0" borderId="2" xfId="0" applyNumberFormat="1" applyBorder="1"/>
    <xf numFmtId="0" fontId="0" fillId="0" borderId="2" xfId="0" applyBorder="1" applyAlignment="1">
      <alignment horizontal="center"/>
    </xf>
    <xf numFmtId="14" fontId="0" fillId="0" borderId="2" xfId="0" applyNumberFormat="1" applyBorder="1"/>
    <xf numFmtId="0" fontId="0" fillId="2" borderId="2" xfId="0" applyFill="1" applyBorder="1"/>
    <xf numFmtId="2" fontId="0" fillId="2" borderId="2" xfId="0" applyNumberFormat="1" applyFill="1" applyBorder="1"/>
    <xf numFmtId="14" fontId="0" fillId="2" borderId="2" xfId="0" applyNumberFormat="1" applyFill="1" applyBorder="1"/>
    <xf numFmtId="0" fontId="0" fillId="3" borderId="2" xfId="0" applyFill="1" applyBorder="1"/>
    <xf numFmtId="2" fontId="0" fillId="3" borderId="2" xfId="0" applyNumberFormat="1" applyFill="1" applyBorder="1"/>
    <xf numFmtId="0" fontId="0" fillId="3" borderId="2" xfId="0" applyFill="1" applyBorder="1" applyAlignment="1">
      <alignment horizontal="center"/>
    </xf>
    <xf numFmtId="14" fontId="0" fillId="3" borderId="2" xfId="0" applyNumberFormat="1" applyFill="1" applyBorder="1"/>
    <xf numFmtId="0" fontId="0" fillId="0" borderId="0" xfId="0" applyAlignment="1">
      <alignment vertical="center"/>
    </xf>
    <xf numFmtId="0" fontId="0" fillId="2" borderId="0" xfId="0" applyFill="1" applyAlignment="1">
      <alignment horizontal="left" vertical="center" wrapText="1"/>
    </xf>
    <xf numFmtId="0" fontId="1" fillId="0" borderId="0" xfId="0" applyFont="1" applyAlignment="1">
      <alignment vertical="center"/>
    </xf>
    <xf numFmtId="0" fontId="1"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2B76C-9884-41E7-8D7E-26176F3B76AA}">
  <dimension ref="A1:M34"/>
  <sheetViews>
    <sheetView tabSelected="1" zoomScaleNormal="100" workbookViewId="0">
      <selection activeCell="A34" sqref="A1:M34"/>
    </sheetView>
  </sheetViews>
  <sheetFormatPr defaultRowHeight="15" x14ac:dyDescent="0.25"/>
  <cols>
    <col min="1" max="1" width="12" customWidth="1"/>
    <col min="2" max="2" width="31" customWidth="1"/>
    <col min="3" max="3" width="4.5703125" bestFit="1" customWidth="1"/>
    <col min="4" max="4" width="11" bestFit="1" customWidth="1"/>
    <col min="5" max="5" width="6.28515625" customWidth="1"/>
    <col min="6" max="6" width="16" customWidth="1"/>
    <col min="7" max="9" width="8.42578125" customWidth="1"/>
    <col min="10" max="10" width="10.42578125" customWidth="1"/>
    <col min="11" max="11" width="11.140625" customWidth="1"/>
    <col min="12" max="12" width="10.42578125" customWidth="1"/>
    <col min="13" max="13" width="27.28515625" bestFit="1" customWidth="1"/>
  </cols>
  <sheetData>
    <row r="1" spans="1:13" x14ac:dyDescent="0.25">
      <c r="A1" t="s">
        <v>0</v>
      </c>
      <c r="G1" s="1"/>
    </row>
    <row r="2" spans="1:13" x14ac:dyDescent="0.25">
      <c r="A2" t="s">
        <v>1</v>
      </c>
    </row>
    <row r="3" spans="1:13" x14ac:dyDescent="0.25">
      <c r="A3" t="s">
        <v>2</v>
      </c>
      <c r="I3">
        <f>COUNTA(J5:J25)</f>
        <v>21</v>
      </c>
    </row>
    <row r="4" spans="1:13" ht="45" x14ac:dyDescent="0.25">
      <c r="A4" s="2" t="s">
        <v>3</v>
      </c>
      <c r="B4" s="2" t="s">
        <v>4</v>
      </c>
      <c r="C4" s="2" t="s">
        <v>5</v>
      </c>
      <c r="D4" s="2" t="s">
        <v>6</v>
      </c>
      <c r="E4" s="3" t="s">
        <v>7</v>
      </c>
      <c r="F4" s="2" t="s">
        <v>8</v>
      </c>
      <c r="G4" s="3" t="s">
        <v>9</v>
      </c>
      <c r="H4" s="3" t="s">
        <v>10</v>
      </c>
      <c r="I4" s="3" t="s">
        <v>11</v>
      </c>
      <c r="J4" s="3" t="s">
        <v>12</v>
      </c>
      <c r="K4" s="3" t="s">
        <v>13</v>
      </c>
      <c r="L4" s="3" t="s">
        <v>14</v>
      </c>
      <c r="M4" s="4" t="s">
        <v>15</v>
      </c>
    </row>
    <row r="5" spans="1:13" x14ac:dyDescent="0.25">
      <c r="A5" s="4" t="s">
        <v>16</v>
      </c>
      <c r="B5" s="4" t="s">
        <v>17</v>
      </c>
      <c r="C5" s="4"/>
      <c r="D5" s="4" t="s">
        <v>18</v>
      </c>
      <c r="E5" s="4">
        <v>8</v>
      </c>
      <c r="F5" s="4" t="s">
        <v>19</v>
      </c>
      <c r="G5" s="4">
        <v>15.28</v>
      </c>
      <c r="H5" s="4">
        <v>74.540000000000006</v>
      </c>
      <c r="I5" s="5">
        <v>61.85</v>
      </c>
      <c r="J5" s="4">
        <v>151.66999999999999</v>
      </c>
      <c r="K5" s="6" t="s">
        <v>20</v>
      </c>
      <c r="L5" s="7">
        <v>45292</v>
      </c>
      <c r="M5" s="4"/>
    </row>
    <row r="6" spans="1:13" x14ac:dyDescent="0.25">
      <c r="A6" s="8" t="s">
        <v>21</v>
      </c>
      <c r="B6" s="8" t="s">
        <v>22</v>
      </c>
      <c r="C6" s="8"/>
      <c r="D6" s="8" t="s">
        <v>23</v>
      </c>
      <c r="E6" s="8">
        <v>7</v>
      </c>
      <c r="F6" s="8" t="s">
        <v>24</v>
      </c>
      <c r="G6" s="8">
        <v>16.79</v>
      </c>
      <c r="H6" s="8">
        <v>48.32</v>
      </c>
      <c r="I6" s="9">
        <v>59.82</v>
      </c>
      <c r="J6" s="8">
        <v>131.18</v>
      </c>
      <c r="K6" s="8">
        <v>124.93</v>
      </c>
      <c r="L6" s="10">
        <v>45474</v>
      </c>
      <c r="M6" s="4"/>
    </row>
    <row r="7" spans="1:13" x14ac:dyDescent="0.25">
      <c r="A7" s="4" t="s">
        <v>25</v>
      </c>
      <c r="B7" s="4" t="s">
        <v>26</v>
      </c>
      <c r="C7" s="4"/>
      <c r="D7" s="4" t="s">
        <v>27</v>
      </c>
      <c r="E7" s="4">
        <v>8</v>
      </c>
      <c r="F7" s="4" t="s">
        <v>28</v>
      </c>
      <c r="G7" s="4">
        <v>13.15</v>
      </c>
      <c r="H7" s="4">
        <v>62.41</v>
      </c>
      <c r="I7" s="5">
        <v>61.06</v>
      </c>
      <c r="J7" s="4">
        <v>136.62</v>
      </c>
      <c r="K7" s="6" t="s">
        <v>20</v>
      </c>
      <c r="L7" s="7">
        <v>45292</v>
      </c>
      <c r="M7" s="4"/>
    </row>
    <row r="8" spans="1:13" x14ac:dyDescent="0.25">
      <c r="A8" s="4" t="s">
        <v>29</v>
      </c>
      <c r="B8" s="4" t="s">
        <v>30</v>
      </c>
      <c r="C8" s="4"/>
      <c r="D8" s="4" t="s">
        <v>31</v>
      </c>
      <c r="E8" s="4">
        <v>9</v>
      </c>
      <c r="F8" s="4" t="s">
        <v>32</v>
      </c>
      <c r="G8" s="4">
        <v>13.09</v>
      </c>
      <c r="H8" s="4">
        <v>50.89</v>
      </c>
      <c r="I8" s="5">
        <v>91.43</v>
      </c>
      <c r="J8" s="4">
        <v>155.41</v>
      </c>
      <c r="K8" s="6" t="s">
        <v>20</v>
      </c>
      <c r="L8" s="7">
        <v>45292</v>
      </c>
      <c r="M8" s="4"/>
    </row>
    <row r="9" spans="1:13" x14ac:dyDescent="0.25">
      <c r="A9" s="8" t="s">
        <v>33</v>
      </c>
      <c r="B9" s="8" t="s">
        <v>34</v>
      </c>
      <c r="C9" s="8"/>
      <c r="D9" s="8" t="s">
        <v>35</v>
      </c>
      <c r="E9" s="8">
        <v>6</v>
      </c>
      <c r="F9" s="8" t="s">
        <v>36</v>
      </c>
      <c r="G9" s="8">
        <v>17.82</v>
      </c>
      <c r="H9" s="8">
        <v>49.92</v>
      </c>
      <c r="I9" s="9">
        <v>59.71</v>
      </c>
      <c r="J9" s="8">
        <v>133.83000000000001</v>
      </c>
      <c r="K9" s="8">
        <v>127.45</v>
      </c>
      <c r="L9" s="10">
        <v>45474</v>
      </c>
      <c r="M9" s="4"/>
    </row>
    <row r="10" spans="1:13" x14ac:dyDescent="0.25">
      <c r="A10" s="4" t="s">
        <v>37</v>
      </c>
      <c r="B10" s="4" t="s">
        <v>38</v>
      </c>
      <c r="C10" s="4"/>
      <c r="D10" s="4" t="s">
        <v>39</v>
      </c>
      <c r="E10" s="4">
        <v>6</v>
      </c>
      <c r="F10" s="4" t="s">
        <v>36</v>
      </c>
      <c r="G10" s="4">
        <v>15.81</v>
      </c>
      <c r="H10" s="4">
        <v>63.41</v>
      </c>
      <c r="I10" s="5">
        <v>74.760000000000005</v>
      </c>
      <c r="J10" s="4">
        <v>153.97999999999999</v>
      </c>
      <c r="K10" s="6" t="s">
        <v>20</v>
      </c>
      <c r="L10" s="7">
        <v>45292</v>
      </c>
      <c r="M10" s="4"/>
    </row>
    <row r="11" spans="1:13" x14ac:dyDescent="0.25">
      <c r="A11" s="4" t="s">
        <v>40</v>
      </c>
      <c r="B11" s="4" t="s">
        <v>41</v>
      </c>
      <c r="C11" s="4"/>
      <c r="D11" s="4" t="s">
        <v>42</v>
      </c>
      <c r="E11" s="4">
        <v>6</v>
      </c>
      <c r="F11" s="4" t="s">
        <v>36</v>
      </c>
      <c r="G11" s="4">
        <v>16.78</v>
      </c>
      <c r="H11" s="4">
        <v>64.58</v>
      </c>
      <c r="I11" s="5">
        <v>74.290000000000006</v>
      </c>
      <c r="J11" s="4">
        <v>155.65</v>
      </c>
      <c r="K11" s="6" t="s">
        <v>20</v>
      </c>
      <c r="L11" s="7">
        <v>45292</v>
      </c>
      <c r="M11" s="4"/>
    </row>
    <row r="12" spans="1:13" x14ac:dyDescent="0.25">
      <c r="A12" s="8" t="s">
        <v>43</v>
      </c>
      <c r="B12" s="8" t="s">
        <v>44</v>
      </c>
      <c r="C12" s="8"/>
      <c r="D12" s="8" t="s">
        <v>45</v>
      </c>
      <c r="E12" s="8">
        <v>6</v>
      </c>
      <c r="F12" s="8" t="s">
        <v>36</v>
      </c>
      <c r="G12" s="8">
        <v>9.74</v>
      </c>
      <c r="H12" s="8">
        <v>42.3</v>
      </c>
      <c r="I12" s="9">
        <v>47.53</v>
      </c>
      <c r="J12" s="8">
        <v>104.56</v>
      </c>
      <c r="K12" s="8">
        <v>99.57</v>
      </c>
      <c r="L12" s="10">
        <v>45474</v>
      </c>
      <c r="M12" s="4"/>
    </row>
    <row r="13" spans="1:13" x14ac:dyDescent="0.25">
      <c r="A13" s="4" t="s">
        <v>46</v>
      </c>
      <c r="B13" s="4" t="s">
        <v>47</v>
      </c>
      <c r="C13" s="4"/>
      <c r="D13" s="4" t="s">
        <v>48</v>
      </c>
      <c r="E13" s="4">
        <v>4</v>
      </c>
      <c r="F13" s="4" t="s">
        <v>49</v>
      </c>
      <c r="G13" s="4">
        <v>14.09</v>
      </c>
      <c r="H13" s="4">
        <v>50.05</v>
      </c>
      <c r="I13" s="5">
        <v>74.84</v>
      </c>
      <c r="J13" s="4">
        <v>138.97999999999999</v>
      </c>
      <c r="K13" s="6" t="s">
        <v>20</v>
      </c>
      <c r="L13" s="7">
        <v>45292</v>
      </c>
      <c r="M13" s="4"/>
    </row>
    <row r="14" spans="1:13" x14ac:dyDescent="0.25">
      <c r="A14" s="8" t="s">
        <v>50</v>
      </c>
      <c r="B14" s="8" t="s">
        <v>51</v>
      </c>
      <c r="C14" s="8"/>
      <c r="D14" s="8" t="s">
        <v>52</v>
      </c>
      <c r="E14" s="8">
        <v>6</v>
      </c>
      <c r="F14" s="8" t="s">
        <v>36</v>
      </c>
      <c r="G14" s="8">
        <v>15.05</v>
      </c>
      <c r="H14" s="8">
        <v>53.84</v>
      </c>
      <c r="I14" s="9">
        <v>57.21</v>
      </c>
      <c r="J14" s="8">
        <v>132.4</v>
      </c>
      <c r="K14" s="8">
        <v>126.1</v>
      </c>
      <c r="L14" s="10">
        <v>45474</v>
      </c>
      <c r="M14" s="4"/>
    </row>
    <row r="15" spans="1:13" x14ac:dyDescent="0.25">
      <c r="A15" s="4" t="s">
        <v>53</v>
      </c>
      <c r="B15" s="4" t="s">
        <v>54</v>
      </c>
      <c r="C15" s="4"/>
      <c r="D15" s="4" t="s">
        <v>55</v>
      </c>
      <c r="E15" s="4">
        <v>7</v>
      </c>
      <c r="F15" s="4" t="s">
        <v>24</v>
      </c>
      <c r="G15" s="4">
        <v>17.57</v>
      </c>
      <c r="H15" s="4">
        <v>59.16</v>
      </c>
      <c r="I15" s="5">
        <v>61.92</v>
      </c>
      <c r="J15" s="4">
        <v>138.65</v>
      </c>
      <c r="K15" s="6" t="s">
        <v>20</v>
      </c>
      <c r="L15" s="7">
        <v>45292</v>
      </c>
      <c r="M15" s="4"/>
    </row>
    <row r="16" spans="1:13" x14ac:dyDescent="0.25">
      <c r="A16" s="4" t="s">
        <v>56</v>
      </c>
      <c r="B16" s="4" t="s">
        <v>57</v>
      </c>
      <c r="C16" s="4"/>
      <c r="D16" s="4" t="s">
        <v>58</v>
      </c>
      <c r="E16" s="4">
        <v>8</v>
      </c>
      <c r="F16" s="4" t="s">
        <v>28</v>
      </c>
      <c r="G16" s="4">
        <v>13.95</v>
      </c>
      <c r="H16" s="4">
        <v>49.22</v>
      </c>
      <c r="I16" s="5">
        <v>63.91</v>
      </c>
      <c r="J16" s="4">
        <v>127.08</v>
      </c>
      <c r="K16" s="6" t="s">
        <v>20</v>
      </c>
      <c r="L16" s="7">
        <v>45292</v>
      </c>
      <c r="M16" s="4"/>
    </row>
    <row r="17" spans="1:13" x14ac:dyDescent="0.25">
      <c r="A17" s="4" t="s">
        <v>59</v>
      </c>
      <c r="B17" s="4" t="s">
        <v>60</v>
      </c>
      <c r="C17" s="4"/>
      <c r="D17" s="4" t="s">
        <v>61</v>
      </c>
      <c r="E17" s="4">
        <v>7</v>
      </c>
      <c r="F17" s="4" t="s">
        <v>62</v>
      </c>
      <c r="G17" s="4">
        <v>18.920000000000002</v>
      </c>
      <c r="H17" s="4">
        <v>58.86</v>
      </c>
      <c r="I17" s="5">
        <v>64.09</v>
      </c>
      <c r="J17" s="4">
        <v>141.87</v>
      </c>
      <c r="K17" s="6" t="s">
        <v>20</v>
      </c>
      <c r="L17" s="7">
        <v>45292</v>
      </c>
      <c r="M17" s="4"/>
    </row>
    <row r="18" spans="1:13" x14ac:dyDescent="0.25">
      <c r="A18" s="4" t="s">
        <v>63</v>
      </c>
      <c r="B18" s="4" t="s">
        <v>64</v>
      </c>
      <c r="C18" s="4"/>
      <c r="D18" s="4" t="s">
        <v>65</v>
      </c>
      <c r="E18" s="4">
        <v>6</v>
      </c>
      <c r="F18" s="4" t="s">
        <v>36</v>
      </c>
      <c r="G18" s="4">
        <v>15.2</v>
      </c>
      <c r="H18" s="4">
        <v>68.31</v>
      </c>
      <c r="I18" s="5">
        <v>60.89</v>
      </c>
      <c r="J18" s="4">
        <v>144.4</v>
      </c>
      <c r="K18" s="6" t="s">
        <v>20</v>
      </c>
      <c r="L18" s="7">
        <v>45292</v>
      </c>
      <c r="M18" s="4"/>
    </row>
    <row r="19" spans="1:13" x14ac:dyDescent="0.25">
      <c r="A19" s="4" t="s">
        <v>66</v>
      </c>
      <c r="B19" s="4" t="s">
        <v>67</v>
      </c>
      <c r="C19" s="4"/>
      <c r="D19" s="4" t="s">
        <v>68</v>
      </c>
      <c r="E19" s="4">
        <v>6</v>
      </c>
      <c r="F19" s="4" t="s">
        <v>36</v>
      </c>
      <c r="G19" s="4">
        <v>14.15</v>
      </c>
      <c r="H19" s="4">
        <v>72.56</v>
      </c>
      <c r="I19" s="5">
        <v>62.41</v>
      </c>
      <c r="J19" s="4">
        <v>149.12</v>
      </c>
      <c r="K19" s="6" t="s">
        <v>20</v>
      </c>
      <c r="L19" s="7">
        <v>45292</v>
      </c>
      <c r="M19" s="4"/>
    </row>
    <row r="20" spans="1:13" x14ac:dyDescent="0.25">
      <c r="A20" s="4" t="s">
        <v>69</v>
      </c>
      <c r="B20" s="4" t="s">
        <v>70</v>
      </c>
      <c r="C20" s="4"/>
      <c r="D20" s="4" t="s">
        <v>71</v>
      </c>
      <c r="E20" s="4">
        <v>6</v>
      </c>
      <c r="F20" s="4" t="s">
        <v>36</v>
      </c>
      <c r="G20" s="4">
        <v>14.58</v>
      </c>
      <c r="H20" s="4">
        <v>69.13</v>
      </c>
      <c r="I20" s="5">
        <v>51.02</v>
      </c>
      <c r="J20" s="4">
        <v>134.72999999999999</v>
      </c>
      <c r="K20" s="6" t="s">
        <v>20</v>
      </c>
      <c r="L20" s="7">
        <v>45292</v>
      </c>
      <c r="M20" s="4"/>
    </row>
    <row r="21" spans="1:13" x14ac:dyDescent="0.25">
      <c r="A21" s="8" t="s">
        <v>72</v>
      </c>
      <c r="B21" s="8" t="s">
        <v>73</v>
      </c>
      <c r="C21" s="8"/>
      <c r="D21" s="8" t="s">
        <v>74</v>
      </c>
      <c r="E21" s="8">
        <v>6</v>
      </c>
      <c r="F21" s="8" t="s">
        <v>36</v>
      </c>
      <c r="G21" s="8">
        <v>19.829999999999998</v>
      </c>
      <c r="H21" s="8">
        <v>68.37</v>
      </c>
      <c r="I21" s="9">
        <v>61.62</v>
      </c>
      <c r="J21" s="8">
        <v>157.31</v>
      </c>
      <c r="K21" s="8">
        <v>149.82</v>
      </c>
      <c r="L21" s="10">
        <v>45474</v>
      </c>
      <c r="M21" s="4"/>
    </row>
    <row r="22" spans="1:13" x14ac:dyDescent="0.25">
      <c r="A22" s="4" t="s">
        <v>75</v>
      </c>
      <c r="B22" s="4" t="s">
        <v>76</v>
      </c>
      <c r="C22" s="4"/>
      <c r="D22" s="4" t="s">
        <v>77</v>
      </c>
      <c r="E22" s="4">
        <v>2</v>
      </c>
      <c r="F22" s="4" t="s">
        <v>78</v>
      </c>
      <c r="G22" s="4">
        <v>12.72</v>
      </c>
      <c r="H22" s="4">
        <v>53.35</v>
      </c>
      <c r="I22" s="5">
        <v>70.06</v>
      </c>
      <c r="J22" s="4">
        <v>136.13</v>
      </c>
      <c r="K22" s="6" t="s">
        <v>20</v>
      </c>
      <c r="L22" s="7">
        <v>45292</v>
      </c>
      <c r="M22" s="4"/>
    </row>
    <row r="23" spans="1:13" x14ac:dyDescent="0.25">
      <c r="A23" s="4" t="s">
        <v>79</v>
      </c>
      <c r="B23" s="4" t="s">
        <v>80</v>
      </c>
      <c r="C23" s="4"/>
      <c r="D23" s="4" t="s">
        <v>81</v>
      </c>
      <c r="E23" s="4">
        <v>7</v>
      </c>
      <c r="F23" s="4" t="s">
        <v>82</v>
      </c>
      <c r="G23" s="4">
        <v>18.04</v>
      </c>
      <c r="H23" s="4">
        <v>53.54</v>
      </c>
      <c r="I23" s="5">
        <v>64.09</v>
      </c>
      <c r="J23" s="4">
        <v>135.66999999999999</v>
      </c>
      <c r="K23" s="6" t="s">
        <v>20</v>
      </c>
      <c r="L23" s="7">
        <v>45292</v>
      </c>
      <c r="M23" s="4"/>
    </row>
    <row r="24" spans="1:13" x14ac:dyDescent="0.25">
      <c r="A24" s="4" t="s">
        <v>83</v>
      </c>
      <c r="B24" s="4" t="s">
        <v>84</v>
      </c>
      <c r="C24" s="4"/>
      <c r="D24" s="4" t="s">
        <v>85</v>
      </c>
      <c r="E24" s="4">
        <v>7</v>
      </c>
      <c r="F24" s="4" t="s">
        <v>86</v>
      </c>
      <c r="G24" s="4">
        <v>17.829999999999998</v>
      </c>
      <c r="H24" s="4">
        <v>59.37</v>
      </c>
      <c r="I24" s="5">
        <v>69.900000000000006</v>
      </c>
      <c r="J24" s="4">
        <v>147.1</v>
      </c>
      <c r="K24" s="6" t="s">
        <v>20</v>
      </c>
      <c r="L24" s="7">
        <v>45292</v>
      </c>
      <c r="M24" s="4"/>
    </row>
    <row r="25" spans="1:13" x14ac:dyDescent="0.25">
      <c r="A25" s="11" t="s">
        <v>87</v>
      </c>
      <c r="B25" s="11" t="s">
        <v>88</v>
      </c>
      <c r="C25" s="11"/>
      <c r="D25" s="11" t="s">
        <v>89</v>
      </c>
      <c r="E25" s="11">
        <v>6</v>
      </c>
      <c r="F25" s="11" t="s">
        <v>36</v>
      </c>
      <c r="G25" s="11">
        <v>15.3</v>
      </c>
      <c r="H25" s="11">
        <v>55.42</v>
      </c>
      <c r="I25" s="12">
        <v>95.84</v>
      </c>
      <c r="J25" s="11">
        <v>166.56</v>
      </c>
      <c r="K25" s="13" t="s">
        <v>20</v>
      </c>
      <c r="L25" s="14">
        <v>45413</v>
      </c>
      <c r="M25" s="4" t="s">
        <v>90</v>
      </c>
    </row>
    <row r="27" spans="1:13" x14ac:dyDescent="0.25">
      <c r="A27" s="16" t="s">
        <v>91</v>
      </c>
      <c r="B27" s="16"/>
      <c r="C27" s="16"/>
      <c r="D27" s="16"/>
      <c r="E27" s="16"/>
      <c r="F27" s="16"/>
      <c r="G27" s="16"/>
      <c r="H27" s="16"/>
      <c r="I27" s="16"/>
      <c r="J27" s="16"/>
      <c r="K27" s="16"/>
    </row>
    <row r="28" spans="1:13" x14ac:dyDescent="0.25">
      <c r="A28" s="15"/>
    </row>
    <row r="29" spans="1:13" x14ac:dyDescent="0.25">
      <c r="A29" s="15"/>
    </row>
    <row r="30" spans="1:13" x14ac:dyDescent="0.25">
      <c r="A30" s="17" t="s">
        <v>92</v>
      </c>
    </row>
    <row r="31" spans="1:13" x14ac:dyDescent="0.25">
      <c r="A31" s="17" t="s">
        <v>93</v>
      </c>
    </row>
    <row r="32" spans="1:13" ht="39" customHeight="1" x14ac:dyDescent="0.25">
      <c r="A32" s="18" t="s">
        <v>94</v>
      </c>
      <c r="B32" s="18"/>
      <c r="C32" s="18"/>
      <c r="D32" s="18"/>
      <c r="E32" s="18"/>
      <c r="F32" s="18"/>
      <c r="G32" s="18"/>
      <c r="H32" s="18"/>
      <c r="I32" s="18"/>
      <c r="J32" s="18"/>
      <c r="K32" s="18"/>
    </row>
    <row r="33" spans="1:11" ht="105.75" customHeight="1" x14ac:dyDescent="0.25">
      <c r="A33" s="18" t="s">
        <v>95</v>
      </c>
      <c r="B33" s="18"/>
      <c r="C33" s="18"/>
      <c r="D33" s="18"/>
      <c r="E33" s="18"/>
      <c r="F33" s="18"/>
      <c r="G33" s="18"/>
      <c r="H33" s="18"/>
      <c r="I33" s="18"/>
      <c r="J33" s="18"/>
      <c r="K33" s="18"/>
    </row>
    <row r="34" spans="1:11" x14ac:dyDescent="0.25">
      <c r="A34" s="17" t="s">
        <v>96</v>
      </c>
    </row>
  </sheetData>
  <mergeCells count="3">
    <mergeCell ref="A27:K27"/>
    <mergeCell ref="A32:K32"/>
    <mergeCell ref="A33:K33"/>
  </mergeCells>
  <pageMargins left="0.25" right="0.25" top="0.75" bottom="0.75" header="0.3" footer="0.3"/>
  <pageSetup scale="75"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5986EFC-67CC-4181-9B16-F8864FEE6773}"/>
</file>

<file path=customXml/itemProps2.xml><?xml version="1.0" encoding="utf-8"?>
<ds:datastoreItem xmlns:ds="http://schemas.openxmlformats.org/officeDocument/2006/customXml" ds:itemID="{182054D0-C6D2-482F-9D99-0C14DA8C8A43}"/>
</file>

<file path=customXml/itemProps3.xml><?xml version="1.0" encoding="utf-8"?>
<ds:datastoreItem xmlns:ds="http://schemas.openxmlformats.org/officeDocument/2006/customXml" ds:itemID="{F3B67F3C-AAD0-4502-A705-8BDFDFC151D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ALLRT25A_SMHRF</vt:lpstr>
      <vt:lpstr>ALLRT25A_SMHRF!Print_Area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Hunter, Jim</dc:creator>
  <cp:lastModifiedBy>Hunter, Jim</cp:lastModifiedBy>
  <cp:lastPrinted>2024-07-17T18:22:48Z</cp:lastPrinted>
  <dcterms:created xsi:type="dcterms:W3CDTF">2024-07-17T18:16:33Z</dcterms:created>
  <dcterms:modified xsi:type="dcterms:W3CDTF">2024-07-17T18:23:52Z</dcterms:modified>
</cp:coreProperties>
</file>