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LTC\Mark McC\NF reimbursement\LTC Reform\"/>
    </mc:Choice>
  </mc:AlternateContent>
  <xr:revisionPtr revIDLastSave="0" documentId="8_{709BED7B-3195-453D-B923-230A6E2A5821}" xr6:coauthVersionLast="47" xr6:coauthVersionMax="47" xr10:uidLastSave="{00000000-0000-0000-0000-000000000000}"/>
  <bookViews>
    <workbookView xWindow="-108" yWindow="-108" windowWidth="23256" windowHeight="12576" xr2:uid="{70EE8606-B72F-45D5-BDD5-A17AEDB6BBD5}"/>
  </bookViews>
  <sheets>
    <sheet name="QIP Calculation" sheetId="1" r:id="rId1"/>
  </sheets>
  <externalReferences>
    <externalReference r:id="rId2"/>
  </externalReferences>
  <definedNames>
    <definedName name="_" localSheetId="0">#REF!</definedName>
    <definedName name="_">#REF!</definedName>
    <definedName name="_Age1" localSheetId="0">#REF!</definedName>
    <definedName name="_Age1">#REF!</definedName>
    <definedName name="_FFP06" localSheetId="0">#REF!</definedName>
    <definedName name="_FFP06">#REF!</definedName>
    <definedName name="_FFP07" localSheetId="0">#REF!</definedName>
    <definedName name="_FFP07">#REF!</definedName>
    <definedName name="_xlnm._FilterDatabase" localSheetId="0" hidden="1">'QIP Calculation'!$A$17:$AK$695</definedName>
    <definedName name="Age" localSheetId="0">#REF!</definedName>
    <definedName name="Age">#REF!</definedName>
    <definedName name="AOPrice" localSheetId="0">#REF!</definedName>
    <definedName name="AOPrice">#REF!</definedName>
    <definedName name="AOPrice1" localSheetId="0">#REF!</definedName>
    <definedName name="AOPrice1">#REF!</definedName>
    <definedName name="CodeName" localSheetId="0" hidden="1">#REF!</definedName>
    <definedName name="CodeName" hidden="1">#REF!</definedName>
    <definedName name="Costs1" localSheetId="0">#REF!</definedName>
    <definedName name="Costs1">#REF!</definedName>
    <definedName name="crowley" localSheetId="0">#REF!</definedName>
    <definedName name="crowley">#REF!</definedName>
    <definedName name="Days" localSheetId="0">#REF!</definedName>
    <definedName name="Days">#REF!</definedName>
    <definedName name="Days1" localSheetId="0">#REF!</definedName>
    <definedName name="Days1">#REF!</definedName>
    <definedName name="DCCostPercent" localSheetId="0">#REF!</definedName>
    <definedName name="DCCostPercent">#REF!</definedName>
    <definedName name="DCCostPercent1" localSheetId="0">#REF!</definedName>
    <definedName name="DCCostPercent1">#REF!</definedName>
    <definedName name="DCCostPercentage" localSheetId="0">#REF!</definedName>
    <definedName name="DCCostPercentage">#REF!</definedName>
    <definedName name="DCFloor" localSheetId="0">#REF!</definedName>
    <definedName name="DCFloor">#REF!</definedName>
    <definedName name="DCFloor1" localSheetId="0">#REF!</definedName>
    <definedName name="DCFloor1">#REF!</definedName>
    <definedName name="DCPrice" localSheetId="0">#REF!</definedName>
    <definedName name="DCPrice">#REF!</definedName>
    <definedName name="DCPrice1" localSheetId="0">#REF!</definedName>
    <definedName name="DCPrice1">#REF!</definedName>
    <definedName name="Depreciation" localSheetId="0">#REF!</definedName>
    <definedName name="Depreciation">#REF!</definedName>
    <definedName name="Depreciation1" localSheetId="0">#REF!</definedName>
    <definedName name="Depreciation1">#REF!</definedName>
    <definedName name="Equipment" localSheetId="0">#REF!</definedName>
    <definedName name="Equipment">#REF!</definedName>
    <definedName name="Equipment1" localSheetId="0">#REF!</definedName>
    <definedName name="Equipment1">#REF!</definedName>
    <definedName name="export" localSheetId="0">#REF!</definedName>
    <definedName name="export">#REF!</definedName>
    <definedName name="FormulaBar" localSheetId="0" hidden="1">#REF!</definedName>
    <definedName name="FormulaBar" hidden="1">#REF!</definedName>
    <definedName name="Gridlines" localSheetId="0" hidden="1">#REF!</definedName>
    <definedName name="Gridlines" hidden="1">#REF!</definedName>
    <definedName name="Headings" localSheetId="0" hidden="1">#REF!</definedName>
    <definedName name="Headings" hidden="1">#REF!</definedName>
    <definedName name="HiddenColumns" localSheetId="0" hidden="1">#REF!</definedName>
    <definedName name="HiddenColumns" hidden="1">#REF!</definedName>
    <definedName name="HiddenRows" localSheetId="0" hidden="1">#REF!</definedName>
    <definedName name="HiddenRows" hidden="1">#REF!</definedName>
    <definedName name="Land" localSheetId="0">#REF!</definedName>
    <definedName name="Land">#REF!</definedName>
    <definedName name="Land1" localSheetId="0">#REF!</definedName>
    <definedName name="Land1">#REF!</definedName>
    <definedName name="McdCMI" localSheetId="0">#REF!</definedName>
    <definedName name="McdCMI">#REF!</definedName>
    <definedName name="missing_fac" localSheetId="0">'[1]rate calculation'!#REF!</definedName>
    <definedName name="missing_fac">'[1]rate calculation'!#REF!</definedName>
    <definedName name="moveable4000CFA" localSheetId="0">#REF!</definedName>
    <definedName name="moveable4000CFA">#REF!</definedName>
    <definedName name="new_fac" localSheetId="0">'[1]rate calculation'!#REF!</definedName>
    <definedName name="new_fac">'[1]rate calculation'!#REF!</definedName>
    <definedName name="ObjectName" localSheetId="0" hidden="1">#REF!</definedName>
    <definedName name="ObjectName" hidden="1">#REF!</definedName>
    <definedName name="ObjectType" localSheetId="0" hidden="1">#REF!</definedName>
    <definedName name="ObjectType" hidden="1">#REF!</definedName>
    <definedName name="Occupancy" localSheetId="0">#REF!</definedName>
    <definedName name="Occupancy">#REF!</definedName>
    <definedName name="Occupancy1" localSheetId="0">#REF!</definedName>
    <definedName name="Occupancy1">#REF!</definedName>
    <definedName name="PassThruPercent" localSheetId="0">#REF!</definedName>
    <definedName name="PassThruPercent">#REF!</definedName>
    <definedName name="PassThruPercent1" localSheetId="0">#REF!</definedName>
    <definedName name="PassThruPercent1">#REF!</definedName>
    <definedName name="PassThruRate" localSheetId="0">#REF!</definedName>
    <definedName name="PassThruRate">#REF!</definedName>
    <definedName name="PassThruRate1" localSheetId="0">#REF!</definedName>
    <definedName name="PassThruRate1">#REF!</definedName>
    <definedName name="Password" localSheetId="0" hidden="1">#REF!</definedName>
    <definedName name="Password" hidden="1">#REF!</definedName>
    <definedName name="_xlnm.Print_Titles" localSheetId="0">'QIP Calculation'!$1:$17</definedName>
    <definedName name="Protection" localSheetId="0" hidden="1">#REF!</definedName>
    <definedName name="Protection" hidden="1">#REF!</definedName>
    <definedName name="ProviderFee" localSheetId="0">#REF!</definedName>
    <definedName name="ProviderFee">#REF!</definedName>
    <definedName name="ProviderFee1" localSheetId="0">#REF!</definedName>
    <definedName name="ProviderFee1">#REF!</definedName>
    <definedName name="rate_data" localSheetId="0">#REF!</definedName>
    <definedName name="rate_data">#REF!</definedName>
    <definedName name="RebaseAdj" localSheetId="0">#REF!</definedName>
    <definedName name="RebaseAdj">#REF!</definedName>
    <definedName name="RebaseAdj1" localSheetId="0">#REF!</definedName>
    <definedName name="RebaseAdj1">#REF!</definedName>
    <definedName name="ReferenceStyle" localSheetId="0" hidden="1">#REF!</definedName>
    <definedName name="ReferenceStyle" hidden="1">#REF!</definedName>
    <definedName name="RentalRate" localSheetId="0">#REF!</definedName>
    <definedName name="RentalRate">#REF!</definedName>
    <definedName name="RentalRate1" localSheetId="0">#REF!</definedName>
    <definedName name="RentalRate1">#REF!</definedName>
    <definedName name="SelectedCell" localSheetId="0" hidden="1">#REF!</definedName>
    <definedName name="SelectedCell" hidden="1">#REF!</definedName>
    <definedName name="SelectedSheet" localSheetId="0" hidden="1">#REF!</definedName>
    <definedName name="SelectedSheet" hidden="1">#REF!</definedName>
    <definedName name="SqFootValue" localSheetId="0">#REF!</definedName>
    <definedName name="SqFootValue">#REF!</definedName>
    <definedName name="SqFtAvg" localSheetId="0">#REF!</definedName>
    <definedName name="SqFtAvg">#REF!</definedName>
    <definedName name="SqFtPerBedMax" localSheetId="0">#REF!</definedName>
    <definedName name="SqFtPerBedMax">#REF!</definedName>
    <definedName name="SqFtPerBedMax1" localSheetId="0">#REF!</definedName>
    <definedName name="SqFtPerBedMax1">#REF!</definedName>
    <definedName name="SqFtPerBedMin" localSheetId="0">#REF!</definedName>
    <definedName name="SqFtPerBedMin">#REF!</definedName>
    <definedName name="SqFtPerBedMin1" localSheetId="0">#REF!</definedName>
    <definedName name="SqFtPerBedMin1">#REF!</definedName>
    <definedName name="SqFtQuestion" localSheetId="0">#REF!</definedName>
    <definedName name="SqFtQuestion">#REF!</definedName>
    <definedName name="SqFtQuestion1" localSheetId="0">#REF!</definedName>
    <definedName name="SqFtQuestion1">#REF!</definedName>
    <definedName name="SqFtValue" localSheetId="0">#REF!</definedName>
    <definedName name="SqFtValue">#REF!</definedName>
    <definedName name="SqFtValue1" localSheetId="0">#REF!</definedName>
    <definedName name="SqFtValue1">#REF!</definedName>
    <definedName name="TotalCMI" localSheetId="0">#REF!</definedName>
    <definedName name="TotalCMI">#REF!</definedName>
    <definedName name="Visibility" localSheetId="0" hidden="1">#REF!</definedName>
    <definedName name="Visibility"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5" i="1" l="1"/>
  <c r="R15" i="1"/>
  <c r="AI16" i="1"/>
</calcChain>
</file>

<file path=xl/sharedStrings.xml><?xml version="1.0" encoding="utf-8"?>
<sst xmlns="http://schemas.openxmlformats.org/spreadsheetml/2006/main" count="781" uniqueCount="753">
  <si>
    <t>(5): Jennings Terrace (6004899) is newer to the Medicare program, and CMS does not calculate a long stay or short stay quality rating star for the provider.  A quality rating star of 2 was provisionally assigned to the provider for purposes of the quality incentive payment.</t>
  </si>
  <si>
    <t>(4): Bridge Care Suites (6016794) joined the Medicaid program at 10/1/2021 towards the end of the Medicaid resident days per annum period. Further evaluation of Medicaid days will be performed. Additionally, no long stay star quality star information was available due to a small volume of records and time periods available for CMS inclusion.  As such the provider has been provisionally assigned the short-stay quality rating star from the CMS Five Star program, as published on the Care Compare website.</t>
  </si>
  <si>
    <t xml:space="preserve">(3): In accordance with 305 ILCS 5/5 the Medicaid Resident Days Per Annum is calculated as the Medicaid paid days for the 12 month period ending 9 months prior to the rate effective date (annualized where necessary and appropriate).   </t>
  </si>
  <si>
    <t>(2): Medicaid MMAI days were calculated as the greater of MMAI encounter claims totals or 84% of projected MMAI days based on enrolled members.</t>
  </si>
  <si>
    <t>(1): All calculated distribution estimates are subject to rounding and other subsequent changes prior to implementation and payment.</t>
  </si>
  <si>
    <t>General Calculation Notes:</t>
  </si>
  <si>
    <t>Hospital-Based</t>
  </si>
  <si>
    <t>WEST SUBURBAN HOSP MED CTR SNF</t>
  </si>
  <si>
    <t>14A453</t>
  </si>
  <si>
    <t>UNION COUNTY HOSPITAL LTC</t>
  </si>
  <si>
    <t>RED BUD REGIONAL CARE</t>
  </si>
  <si>
    <t>OSF SAINT JOSEPH MEDICAL CENTE</t>
  </si>
  <si>
    <t>MERCY HARVARD HOSPITAL CR CTR</t>
  </si>
  <si>
    <t>MEMORIAL CARE CENTER</t>
  </si>
  <si>
    <t>IROQUOIS RESIDENT HOME</t>
  </si>
  <si>
    <t>HAMMOND HENRY DISTRICT HOSPITA</t>
  </si>
  <si>
    <t>GRAHAM HOSP EXT CARE FACILITY</t>
  </si>
  <si>
    <t>GOTTLIEB MEMORIAL HOSPITAL</t>
  </si>
  <si>
    <t>GIBSON COMMUNITY HOSPITAL ANNE</t>
  </si>
  <si>
    <t>GALENA STAUSS NURSING HOME</t>
  </si>
  <si>
    <t>FAYETTE COUNTY HOSPITAL NH</t>
  </si>
  <si>
    <t>Special Focus Facility</t>
  </si>
  <si>
    <t>WEST SUBURBAN NURSING REHAB</t>
  </si>
  <si>
    <t>UNIVERSITY REHAB</t>
  </si>
  <si>
    <t>GENERATIONS AT ROCK ISLAND</t>
  </si>
  <si>
    <t>The Special Focus Facility program identifies those facilities in a state with a history of significant deficiencies which pose a risk to the health and safety of residents.  These facilities are excluded as required per 305 ILCS 5/5.</t>
  </si>
  <si>
    <t>APERION CARE CHICAGO HEIGHTS</t>
  </si>
  <si>
    <t>Exclusion Requirements</t>
  </si>
  <si>
    <t>Reason for Exclusion</t>
  </si>
  <si>
    <t>Medicare Number 
(CCN)</t>
  </si>
  <si>
    <t>Medicaid Number</t>
  </si>
  <si>
    <t xml:space="preserve">Provider Name </t>
  </si>
  <si>
    <t>Facilities Excluded from Quality Incentive Payment</t>
  </si>
  <si>
    <t>WYNSCAPE HEALTH AND REHABILITA</t>
  </si>
  <si>
    <t>WOODBRIDGE NURSING PAVILION</t>
  </si>
  <si>
    <t>14E169</t>
  </si>
  <si>
    <t>WINSTON MANOR CONVALESCENT N H</t>
  </si>
  <si>
    <t>WINNING WHEELS</t>
  </si>
  <si>
    <t>WILLOWS HEALTH CENTER</t>
  </si>
  <si>
    <t>WILLOW ROSE REHAB HEALTH CARE</t>
  </si>
  <si>
    <t>WILLOW CREST NURS PAVILION LTD</t>
  </si>
  <si>
    <t>WHITE OAK REHABILITATION HCC</t>
  </si>
  <si>
    <t>WHITE HALL NURSING AND REHAB</t>
  </si>
  <si>
    <t>WHEATON VILLAGE NURSING REHAB</t>
  </si>
  <si>
    <t>WESTWOOD MANOR</t>
  </si>
  <si>
    <t>WESTSIDE REHAB CARE CENTER</t>
  </si>
  <si>
    <t>WESTMONT MANOR HLTH AND REHAB</t>
  </si>
  <si>
    <t>WESTMINSTER PLACE</t>
  </si>
  <si>
    <t>14E392</t>
  </si>
  <si>
    <t>WEST CHICAGO TERRACE</t>
  </si>
  <si>
    <t>WESLEY VILLAGE</t>
  </si>
  <si>
    <t>WESLEY PLACE</t>
  </si>
  <si>
    <t>WENTWORTH REHAB AND HCC</t>
  </si>
  <si>
    <t>WAUCONDA CARE</t>
  </si>
  <si>
    <t>WATSEKA REHAB HEALTH CC</t>
  </si>
  <si>
    <t>WATERFRONT TERRACE</t>
  </si>
  <si>
    <t>WATERFORD CARE CENTER, THE</t>
  </si>
  <si>
    <t>WASHINGTON SENIOR LIVING</t>
  </si>
  <si>
    <t>WARREN PARK HEALTH LIVING CTR</t>
  </si>
  <si>
    <t>WARREN BARR SOUTH LOOP</t>
  </si>
  <si>
    <t>WARREN BARR ORLAND PARK</t>
  </si>
  <si>
    <t>WARREN BARR NORTH SHORE</t>
  </si>
  <si>
    <t>WARREN BARR LINCOLNSHIRE</t>
  </si>
  <si>
    <t>WARREN BARR LINCOLN PARK</t>
  </si>
  <si>
    <t>WARREN BARR LIEBERMAN</t>
  </si>
  <si>
    <t>WARREN BARR GOLD COAST</t>
  </si>
  <si>
    <t>WALKER NURSING HOME</t>
  </si>
  <si>
    <t>WABASH CHRISTIAN VILLAGE</t>
  </si>
  <si>
    <t>VILLAGE AT VICTORY LAKES</t>
  </si>
  <si>
    <t>VILLA HEALTH CARE INC EAST</t>
  </si>
  <si>
    <t>VILLA AT WINDSOR PARK</t>
  </si>
  <si>
    <t>VILLA AT SOUTH HOLLAND</t>
  </si>
  <si>
    <t>VILLA AT PALOS HEIGHTS</t>
  </si>
  <si>
    <t>VANDALIA REHAB HEALTH CC</t>
  </si>
  <si>
    <t>VALLEY HI NURSING HOME</t>
  </si>
  <si>
    <t>UPTOWN CARE AND REHABILITATION</t>
  </si>
  <si>
    <t>UNIVERSITY NURSING AND REHABIL</t>
  </si>
  <si>
    <t>TWIN WILLOWS NURSING CENTER</t>
  </si>
  <si>
    <t>TWIN LAKES REHAB HEALTH CARE</t>
  </si>
  <si>
    <t>TUSCOLA HEALTH CARE CENTER</t>
  </si>
  <si>
    <t>TRI-STATE VILLAGE NRSG REHAB</t>
  </si>
  <si>
    <t>TOWER HILL HEALTHCARE CENTER</t>
  </si>
  <si>
    <t>TOULON REHAB HEALTH CARE CTR</t>
  </si>
  <si>
    <t>TIMBERPOINT HEALTHCARE CENTER</t>
  </si>
  <si>
    <t>TIMBERCREEK REHAB AND HLTH C C</t>
  </si>
  <si>
    <t>THRIVE OF LISLE</t>
  </si>
  <si>
    <t>THRIVE OF LAKE COUNTY</t>
  </si>
  <si>
    <t>THRIVE OF FOX VALLEY</t>
  </si>
  <si>
    <t>THREE SPRINGS LODGE NRSG HOME</t>
  </si>
  <si>
    <t>TERRACE, THE</t>
  </si>
  <si>
    <t>TAYLORVILLE SKILLED NURSING &amp;</t>
  </si>
  <si>
    <t>TAYLORVILLE CARE CENTER</t>
  </si>
  <si>
    <t>TABOR HILLS HEALTHCARE FACILIT</t>
  </si>
  <si>
    <t>SYMPHONY PALOS PARK</t>
  </si>
  <si>
    <t>SYMPHONY OF SOUTH SHORE</t>
  </si>
  <si>
    <t>SYMPHONY OF ORCHARD VALLEY</t>
  </si>
  <si>
    <t>SYMPHONY OF MORGAN PARK</t>
  </si>
  <si>
    <t>SYMPHONY OF LINCOLN PARK</t>
  </si>
  <si>
    <t>SYMPHONY OF HANOVER PARK</t>
  </si>
  <si>
    <t>SYMPHONY OF CRESTWOOD</t>
  </si>
  <si>
    <t>SYMPHONY OF CHICAGO WEST</t>
  </si>
  <si>
    <t>SYMPHONY OF BUFFALO GROVE</t>
  </si>
  <si>
    <t>SYMPHONY OF BRONZEVILLE</t>
  </si>
  <si>
    <t>SYMPHONY NORTHWOODS</t>
  </si>
  <si>
    <t>SYMPHONY MAPLE CREST</t>
  </si>
  <si>
    <t>SYMPHONY EVANSTON HEALTHCARE</t>
  </si>
  <si>
    <t>SYMPHONY ENCORE</t>
  </si>
  <si>
    <t>SYMPHONY AT THE TILLERS</t>
  </si>
  <si>
    <t>SYMPHONY AT MIDWAY</t>
  </si>
  <si>
    <t>SYMPHONY AT 87TH STREET</t>
  </si>
  <si>
    <t>SWANSEA REHAB HEALTH CC</t>
  </si>
  <si>
    <t>SUNSET REHAB HEALTH CARE</t>
  </si>
  <si>
    <t>SUNSET HOME</t>
  </si>
  <si>
    <t>SUNRISE SKILLED NURSING &amp; REHA</t>
  </si>
  <si>
    <t>SUNNY HILL NSG HOME OF WILL CO</t>
  </si>
  <si>
    <t>SUNNY ACRES NURSING HOME</t>
  </si>
  <si>
    <t>SULLIVAN REHAB HEALTH CC</t>
  </si>
  <si>
    <t>STONEBRIDGE NURSING &amp; REHABILI</t>
  </si>
  <si>
    <t>STEPHENSON NURSING CENTER</t>
  </si>
  <si>
    <t>STEARNS NURSING AND REHAB CTR</t>
  </si>
  <si>
    <t>ST PAULS HOME</t>
  </si>
  <si>
    <t>ST PATRICKS RESIDENCE</t>
  </si>
  <si>
    <t>ST JOSEPH VILLAGE OF CHICAGO</t>
  </si>
  <si>
    <t>ST JAMES WELLNESS REHAB VILLAS</t>
  </si>
  <si>
    <t>ST CLARAS REHAB &amp; SENIOR CARE</t>
  </si>
  <si>
    <t>ST ANTHONYS NURSING AND REHAB</t>
  </si>
  <si>
    <t>SPRINGS AT MONARCH LANDING</t>
  </si>
  <si>
    <t>SPRING CREEK</t>
  </si>
  <si>
    <t>SOUTHVIEW MANOR</t>
  </si>
  <si>
    <t>SOUTHPOINT NURSING REHAB CTR</t>
  </si>
  <si>
    <t>SOUTHGATE HEALTH CARE CENTER</t>
  </si>
  <si>
    <t>SOUTH SUBURBAN REHAB CENTER</t>
  </si>
  <si>
    <t>SOUTH HOLLAND MANOR HLTH REHAB</t>
  </si>
  <si>
    <t>SOUTH ELGIN REHAB HEALTH CARE</t>
  </si>
  <si>
    <t>SNYDER VILLAGE</t>
  </si>
  <si>
    <t>SMITH VILLAGE</t>
  </si>
  <si>
    <t>SMITH CROSSING</t>
  </si>
  <si>
    <t>SHERIDAN VILLAGE NRSG &amp; RHB</t>
  </si>
  <si>
    <t>SHELBYVILLE REHAB HEALTH CC</t>
  </si>
  <si>
    <t>SHELBYVILLE MANOR</t>
  </si>
  <si>
    <t>SHAWNEE SENIOR LIVING</t>
  </si>
  <si>
    <t>SHAWNEE ROSE CARE CENTER</t>
  </si>
  <si>
    <t>14E322</t>
  </si>
  <si>
    <t>SHARON HEALTHCARE PINES</t>
  </si>
  <si>
    <t>SHARON HEALTHCARE ELMS</t>
  </si>
  <si>
    <t>14E888</t>
  </si>
  <si>
    <t>SHARON HEALTH CARE WILLOWS</t>
  </si>
  <si>
    <t>SEMINARY MANOR</t>
  </si>
  <si>
    <t>SELFHELP HOME OF CHICAGO</t>
  </si>
  <si>
    <t>SCOTT COUNTY NURSING CENTER</t>
  </si>
  <si>
    <t>SANDWICH REHAB HEALTH CARE</t>
  </si>
  <si>
    <t>SALUD WELLNESS</t>
  </si>
  <si>
    <t>SALINE CARE NURSING &amp; REHABILI</t>
  </si>
  <si>
    <t>SALEM VILLAGE NURSING AND REHA</t>
  </si>
  <si>
    <t>RUSHVILLE NURSING &amp; REHABILITA</t>
  </si>
  <si>
    <t>ROYAL OAKS CARE CENTER</t>
  </si>
  <si>
    <t>ROSICLARE REHAB &amp; HEALTH CC</t>
  </si>
  <si>
    <t>ROSEVILLE REHAB HEALTH CARE</t>
  </si>
  <si>
    <t>ROLLING HILLS MANOR</t>
  </si>
  <si>
    <t>ROCK RIVER HEALTH CARE</t>
  </si>
  <si>
    <t>14E579</t>
  </si>
  <si>
    <t>ROCK RIVER GARDENS</t>
  </si>
  <si>
    <t>ROCK FALLS REHAB HLTH CARE CTR</t>
  </si>
  <si>
    <t>ROCHELLE REHAB HEALTH CARE</t>
  </si>
  <si>
    <t>ROCHELLE GARDENS CARE CENTER</t>
  </si>
  <si>
    <t>ROBINGS MANOR REHAB AND HC</t>
  </si>
  <si>
    <t>RIVER VIEW REHAB CENTER</t>
  </si>
  <si>
    <t>RIVER CROSSING OF ST CHARLES</t>
  </si>
  <si>
    <t>RIVER CROSSING OF ROCKFORD</t>
  </si>
  <si>
    <t>RIVER CROSSING OF PEORIA</t>
  </si>
  <si>
    <t>RIVER CROSSING OF MOLINE</t>
  </si>
  <si>
    <t>RIVER CROSSING OF JOLIET</t>
  </si>
  <si>
    <t>RIVER CROSSING OF ELGIN</t>
  </si>
  <si>
    <t>RIVER CROSSING OF EDWARDSVILLE</t>
  </si>
  <si>
    <t>RIVER CROSSING OF EAST PEORIA</t>
  </si>
  <si>
    <t>RIVER CROSSING OF ALTON</t>
  </si>
  <si>
    <t>RIVER BLUFF NURSING HOME</t>
  </si>
  <si>
    <t>RIDGEVIEW HEALTH AND REHAB CEN</t>
  </si>
  <si>
    <t>RICHLAND NURSING AND REHAB</t>
  </si>
  <si>
    <t>RESTHAVE HOME OF WHITESIDE CO</t>
  </si>
  <si>
    <t>RENAISSANCE CARE CENTER</t>
  </si>
  <si>
    <t>REGENCY CARE OF STERLING</t>
  </si>
  <si>
    <t>REGENCY CARE OF MORRIS</t>
  </si>
  <si>
    <t>REGENCY CARE</t>
  </si>
  <si>
    <t>RANDOLPH COUNTY CARE CENTER</t>
  </si>
  <si>
    <t>RADFORD GREEN</t>
  </si>
  <si>
    <t>QUINCY HEALTHCARE AND SENIOR L</t>
  </si>
  <si>
    <t>PROVIDENCE DOWNERS GROVE</t>
  </si>
  <si>
    <t>PROMEDICA SKILLED NURSING PHW</t>
  </si>
  <si>
    <t>PROMEDICA SKILLED NURSING OLW</t>
  </si>
  <si>
    <t>PROMEDICA SKILLED NURSING OLE</t>
  </si>
  <si>
    <t>PROMEDICA SKILLED NURSING LIB</t>
  </si>
  <si>
    <t>PROMEDICA SKILLED NURSING HOM</t>
  </si>
  <si>
    <t>PROMEDICA SKILLED NURSING HIN</t>
  </si>
  <si>
    <t>PROMEDICA SKILLED NURSING EG</t>
  </si>
  <si>
    <t>PROMEDICA SKILLED NURSING AH</t>
  </si>
  <si>
    <t>PRINCETON REHABILITATION AND H</t>
  </si>
  <si>
    <t>PRAIRIEVIEW LUTHERAN HOME</t>
  </si>
  <si>
    <t>PRAIRIE VLG HEALTHCARE CTR INC</t>
  </si>
  <si>
    <t>PRAIRIE ROSE HEALTH CARE CTR</t>
  </si>
  <si>
    <t>PRAIRIE OASIS</t>
  </si>
  <si>
    <t>PRAIRIE MANOR NURSING REHAB</t>
  </si>
  <si>
    <t>PRAIRIE CROSSING LVG AND REHAB</t>
  </si>
  <si>
    <t>PRAIRIE CITY REHAB AND HC</t>
  </si>
  <si>
    <t>POLO REHABILITATION AND HCC</t>
  </si>
  <si>
    <t>PLEASANT VIEW REHAB AND HCC</t>
  </si>
  <si>
    <t>PLEASANT VIEW LUTHER HOME</t>
  </si>
  <si>
    <t>PLEASANT MEADOWS SENIOR LIVING</t>
  </si>
  <si>
    <t>PITTSFIELD MANOR</t>
  </si>
  <si>
    <t>PIPER CITY REHAB LIVING CTR</t>
  </si>
  <si>
    <t>PINECREST MANOR</t>
  </si>
  <si>
    <t>PINE CREST HEALTH CARE</t>
  </si>
  <si>
    <t>PINCKNEYVILLE NURSING &amp; REHABI</t>
  </si>
  <si>
    <t>PIATT COUNTY NURSING HOME</t>
  </si>
  <si>
    <t>PETERSON PARK HEALTH CARE CTR</t>
  </si>
  <si>
    <t>PERSHING GARDENS HC CENTER</t>
  </si>
  <si>
    <t>PEKIN MANOR</t>
  </si>
  <si>
    <t>PEARL PAVILION</t>
  </si>
  <si>
    <t>PEARL OF ROLLING MEADOWS THE</t>
  </si>
  <si>
    <t>PEARL OF NAPERVILLE THE</t>
  </si>
  <si>
    <t>PEARL OF HILLSIDE, THE</t>
  </si>
  <si>
    <t>PEARL OF CRYSTAL LAKE, THE</t>
  </si>
  <si>
    <t>PAVILION OF WAUKEGAN</t>
  </si>
  <si>
    <t>PAUL HOUSE &amp; HEALTHCARE CENTER</t>
  </si>
  <si>
    <t>PARKWAY MANOR</t>
  </si>
  <si>
    <t>PARKSHORE ESTATES NRSG REHAB</t>
  </si>
  <si>
    <t>PARKER NURSING AND REHAB CTR</t>
  </si>
  <si>
    <t>PARK VIEW REHAB CENTER</t>
  </si>
  <si>
    <t>PARK RIDGE CARE CENTER</t>
  </si>
  <si>
    <t>PARK POINTE HEALTHCARE AND REH</t>
  </si>
  <si>
    <t>PARK PLACE OF BELVIDERE</t>
  </si>
  <si>
    <t>PARIS HEALTH AND REHAB CENTER</t>
  </si>
  <si>
    <t>PARC JOLIET</t>
  </si>
  <si>
    <t>PALOS HEIGHTS REHABILITATION</t>
  </si>
  <si>
    <t>PALM TERRACE OF MATTOON</t>
  </si>
  <si>
    <t>PA PETERSON AT THE CITADEL</t>
  </si>
  <si>
    <t>OUR LADY OF ANGELS RETIREMENT</t>
  </si>
  <si>
    <t>OTTAWA PAVILION</t>
  </si>
  <si>
    <t>OREGON LIVING AND REHAB CENTER</t>
  </si>
  <si>
    <t>ODIN HEALTH AND REHAB CENTER</t>
  </si>
  <si>
    <t>ODD FELLOWS REBEKAH HOME</t>
  </si>
  <si>
    <t>OAKVIEW NURSING AND REHAB</t>
  </si>
  <si>
    <t>OAK PARK OASIS</t>
  </si>
  <si>
    <t>OAK LAWN RESPIRATORY AND REHAB</t>
  </si>
  <si>
    <t>OAK HILL</t>
  </si>
  <si>
    <t>OAK BROOK CARE</t>
  </si>
  <si>
    <t>NORWOOD CROSSING</t>
  </si>
  <si>
    <t>14E306</t>
  </si>
  <si>
    <t>NORTH AURORA CARE CENTER</t>
  </si>
  <si>
    <t>NORRIDGE GARDENS</t>
  </si>
  <si>
    <t>NOKOMIS REHAB HEALTH CARE CTR</t>
  </si>
  <si>
    <t>NILES NURSING AND REHAB CTR</t>
  </si>
  <si>
    <t>NEWMAN REHAB HEALTH CARE CTR</t>
  </si>
  <si>
    <t>NEW ATHENS HOME FOR THE AGED</t>
  </si>
  <si>
    <t>NATURE TRAIL HEALTH AND REHAB</t>
  </si>
  <si>
    <t>14E812</t>
  </si>
  <si>
    <t>MT VERNON HEALTH CARE CENTER</t>
  </si>
  <si>
    <t>MT VERNON COUNTRYSIDE MANOR</t>
  </si>
  <si>
    <t>MOWEAQUA REHAB AND HEALTH CR</t>
  </si>
  <si>
    <t>MOORINGS OF ARLINGTON HEIGHTS</t>
  </si>
  <si>
    <t>MONTGOMERY PLACE</t>
  </si>
  <si>
    <t>MONTGOMERY NURSING AND REHAB C</t>
  </si>
  <si>
    <t>MONMOUTH NURSING HOME</t>
  </si>
  <si>
    <t>MOMENCE MEADOWS NURSING AND RE</t>
  </si>
  <si>
    <t>MILLER HEALTHCARE CENTER</t>
  </si>
  <si>
    <t>MIDWAY NEUROLOGICAL REHAB CTR</t>
  </si>
  <si>
    <t>MICHAELSEN HEALTH CENTER</t>
  </si>
  <si>
    <t>METROPOLIS REHAB AND HCC</t>
  </si>
  <si>
    <t>MERIDIAN VILLAGE CARE CENTER</t>
  </si>
  <si>
    <t>MERCY REHAB AND CARE CENTER, I</t>
  </si>
  <si>
    <t>MERCY CIRCLE</t>
  </si>
  <si>
    <t>MERCER MANOR REHABILITATION</t>
  </si>
  <si>
    <t>MEDINA NURSING CENTER</t>
  </si>
  <si>
    <t>MEADOWBROOK SKILLED NURSING AN</t>
  </si>
  <si>
    <t>MEADOWBROOK MANOR OF LAGRANGE</t>
  </si>
  <si>
    <t>MEADOWBROOK MANOR NAPERVILLE</t>
  </si>
  <si>
    <t>MEADOWBROOK MANOR</t>
  </si>
  <si>
    <t>MCLEANSBORO REHAB &amp; HEALTH CC</t>
  </si>
  <si>
    <t>MCLEAN COUNTY NURSING HOME</t>
  </si>
  <si>
    <t>MAYFIELD CARE AND REHAB</t>
  </si>
  <si>
    <t>MATTOON REHAB AND HCC</t>
  </si>
  <si>
    <t>MASON POINT</t>
  </si>
  <si>
    <t>MASON CITY AREA NURSING HOME</t>
  </si>
  <si>
    <t>MARSHALL REHAB &amp; NURSING</t>
  </si>
  <si>
    <t>MARIGOLD REHABILITATION HCC</t>
  </si>
  <si>
    <t>MAR KA NURSING HOME</t>
  </si>
  <si>
    <t>MANORCARE OF PALOS HTS EAST</t>
  </si>
  <si>
    <t>MANOR COURT OF ROCHELLE</t>
  </si>
  <si>
    <t>MANOR COURT OF PRINCETON</t>
  </si>
  <si>
    <t>MANOR COURT OF PERU</t>
  </si>
  <si>
    <t>MANOR COURT OF PEORIA</t>
  </si>
  <si>
    <t>MANOR COURT OF MARYVILLE</t>
  </si>
  <si>
    <t>MANOR COURT OF FREEPORT</t>
  </si>
  <si>
    <t>MANOR COURT OF CLINTON</t>
  </si>
  <si>
    <t>MANOR COURT OF CARBONDALE</t>
  </si>
  <si>
    <t>MADO HEALTHCARE - UPTOWN</t>
  </si>
  <si>
    <t>MACOMB POST ACUTE CARE CENTER</t>
  </si>
  <si>
    <t>LUTHERAN HOME INC</t>
  </si>
  <si>
    <t>LUTHERAN HOME FOR THE AGED</t>
  </si>
  <si>
    <t>LUTHERAN CARE CTR</t>
  </si>
  <si>
    <t>LUTHER OAKS</t>
  </si>
  <si>
    <t>LOFT REHABILITATION AND NURSIN</t>
  </si>
  <si>
    <t>LOFT REHAB OF ROCK SPRINGS, TH</t>
  </si>
  <si>
    <t>LOFT REHAB OF DECATUR</t>
  </si>
  <si>
    <t>LOFT REHAB AND NRSG OF NORMAL</t>
  </si>
  <si>
    <t>LOFT REHAB AND NRSG OF CANTON</t>
  </si>
  <si>
    <t>LITTLE VILLAGE NURSING AND REH</t>
  </si>
  <si>
    <t>LITTLE SISTERS OF THE POOR</t>
  </si>
  <si>
    <t>LITTLE SISTERS OF PALATINE</t>
  </si>
  <si>
    <t>LINCOLN VILLAGE HEALTHCARE</t>
  </si>
  <si>
    <t>LIBERTYVILLE MANOR EXT CARE</t>
  </si>
  <si>
    <t>LEWIS MEMORIAL</t>
  </si>
  <si>
    <t>LENA LIVING CENTER</t>
  </si>
  <si>
    <t>LEMONT NURSING AND REHAB CTR</t>
  </si>
  <si>
    <t>LEE MANOR NURSING HM</t>
  </si>
  <si>
    <t>LEBANON CARE CENTER</t>
  </si>
  <si>
    <t>LASALLE COUNTY NURSING HOME</t>
  </si>
  <si>
    <t>LANDMARK OF RICHTON PARK</t>
  </si>
  <si>
    <t>LANDMARK OF DES PLAINES REHABI</t>
  </si>
  <si>
    <t>LAKEWOOD NURSING AND REHAB CTR</t>
  </si>
  <si>
    <t>LAKEVIEW REHAB NURSING CENTER</t>
  </si>
  <si>
    <t>LAKELAND REHAB AND HCC</t>
  </si>
  <si>
    <t>LAKEFRONT NURSING &amp; REHAB CENT</t>
  </si>
  <si>
    <t>LACON REHAB AND NURSING</t>
  </si>
  <si>
    <t>KNOX COUNTY NURSING HOME</t>
  </si>
  <si>
    <t>KEWANEE CARE HOME</t>
  </si>
  <si>
    <t>KENSINGTON PLACE NRSG REHAB</t>
  </si>
  <si>
    <t>JONESBORO REHAB HEALTH CARE</t>
  </si>
  <si>
    <t>14E247</t>
  </si>
  <si>
    <t>JOLIET TERRACE</t>
  </si>
  <si>
    <t>JERSEYVILLE NSG AND REHAB CTR</t>
  </si>
  <si>
    <t>JERSEYVILLE MANOR</t>
  </si>
  <si>
    <t>JENNINGS TERRACE</t>
  </si>
  <si>
    <t>JACKSONVILLE SKLD NUR &amp; REHAB</t>
  </si>
  <si>
    <t>INVERNESS HEALTH &amp; REHAB</t>
  </si>
  <si>
    <t>INTEGRITY HC OF WOOD RIVER</t>
  </si>
  <si>
    <t>INTEGRITY HC OF SMITHTON</t>
  </si>
  <si>
    <t>INTEGRITY HC OF MARION</t>
  </si>
  <si>
    <t>INTEGRITY HC OF HERRIN</t>
  </si>
  <si>
    <t>INTEGRITY HC OF GODFREY</t>
  </si>
  <si>
    <t>INTEGRITY HC OF COLUMBIA</t>
  </si>
  <si>
    <t>INTEGRITY HC OF COBDEN</t>
  </si>
  <si>
    <t>INTEGRITY HC OF CARBONDALE</t>
  </si>
  <si>
    <t>INTEGRITY HC OF BELLEVILLE</t>
  </si>
  <si>
    <t>INTEGRITY HC OF ANNA</t>
  </si>
  <si>
    <t>INTEGRITY HC OF ALTON</t>
  </si>
  <si>
    <t>IMBODEN CREEK LIVING CENTER</t>
  </si>
  <si>
    <t>ILLINI RESTORATIVE CARE</t>
  </si>
  <si>
    <t>ILLINI HERITAGE REHAB AND HC</t>
  </si>
  <si>
    <t>IGNITE MEDICAL MCHENRY</t>
  </si>
  <si>
    <t>HOPE CREEK NURSING AND REHABIL</t>
  </si>
  <si>
    <t>HITZ MEMORIAL HOME</t>
  </si>
  <si>
    <t>HILLVIEW HEALTH CARE CENTER</t>
  </si>
  <si>
    <t>HILLTOP SKILLED NURSING AND RE</t>
  </si>
  <si>
    <t>HILLSIDE REHAB AND CARE CENTER</t>
  </si>
  <si>
    <t>HILLSBORO REHAB AND HLTC</t>
  </si>
  <si>
    <t>HILLCREST RETIREMENT VILLAGE</t>
  </si>
  <si>
    <t>HILLCREST HOME</t>
  </si>
  <si>
    <t>14A383</t>
  </si>
  <si>
    <t>HIGHLAND OAKS</t>
  </si>
  <si>
    <t>HIGHLAND HEALTH CARE CENTER</t>
  </si>
  <si>
    <t>HICKORY POINT CHRISTIAN VILL</t>
  </si>
  <si>
    <t>HICKORY NURSING PAVILION</t>
  </si>
  <si>
    <t>14A357</t>
  </si>
  <si>
    <t>HERITAGE SQUARE</t>
  </si>
  <si>
    <t>HERITAGE HEALTH WALNUT</t>
  </si>
  <si>
    <t>HERITAGE HEALTH STREATOR</t>
  </si>
  <si>
    <t>HERITAGE HEALTH STAUNTON</t>
  </si>
  <si>
    <t>HERITAGE HEALTH SPRINGFIELD</t>
  </si>
  <si>
    <t>HERITAGE HEALTH ROBINSON</t>
  </si>
  <si>
    <t>HERITAGE HEALTH PERU</t>
  </si>
  <si>
    <t>HERITAGE HEALTH PANA</t>
  </si>
  <si>
    <t>HERITAGE HEALTH NORMAL</t>
  </si>
  <si>
    <t>HERITAGE HEALTH MT STERLING</t>
  </si>
  <si>
    <t>HERITAGE HEALTH MOUNT ZION</t>
  </si>
  <si>
    <t>HERITAGE HEALTH MINONK</t>
  </si>
  <si>
    <t>HERITAGE HEALTH MENDOTA</t>
  </si>
  <si>
    <t>HERITAGE HEALTH LITCHFIELD</t>
  </si>
  <si>
    <t>HERITAGE HEALTH HOOPESTON</t>
  </si>
  <si>
    <t>HERITAGE HEALTH GILLESPIE</t>
  </si>
  <si>
    <t>HERITAGE HEALTH GIBSON CITY</t>
  </si>
  <si>
    <t>HERITAGE HEALTH ELGIN</t>
  </si>
  <si>
    <t>HERITAGE HEALTH EL PASO</t>
  </si>
  <si>
    <t>HERITAGE HEALTH DWIGHT</t>
  </si>
  <si>
    <t>HERITAGE HEALTH CHILLICOTHE</t>
  </si>
  <si>
    <t>HERITAGE HEALTH CARLINVILLE</t>
  </si>
  <si>
    <t>HERITAGE HEALTH BLOOMINGTON</t>
  </si>
  <si>
    <t>HERITAGE HEALTH BEARDSTOWN</t>
  </si>
  <si>
    <t>HERITAGE HEALTH</t>
  </si>
  <si>
    <t>HENRY REHAB AND NURSING</t>
  </si>
  <si>
    <t>HENRY AND JANE VONDERLIETH CTR</t>
  </si>
  <si>
    <t>HENDERSON CO RETIREMENT CENTER</t>
  </si>
  <si>
    <t>HELIA SOUTHBELT HEALTHCARE</t>
  </si>
  <si>
    <t>HELIA HEALTHCARE OF OLNEY</t>
  </si>
  <si>
    <t>HELIA HEALTHCARE OF NEWTON</t>
  </si>
  <si>
    <t>HELIA HEALTHCARE OF ENERGY</t>
  </si>
  <si>
    <t>HELIA HEALTHCARE OF BENTON</t>
  </si>
  <si>
    <t>HELIA HEALTHCARE OF BELLEVILLE</t>
  </si>
  <si>
    <t>HEATHER HEALTH CARE CENTER</t>
  </si>
  <si>
    <t>HEARTLAND SENIOR LIVING</t>
  </si>
  <si>
    <t>HEARTLAND OF MOLINE</t>
  </si>
  <si>
    <t>HEARTLAND OF GALESBURG</t>
  </si>
  <si>
    <t>HEARTLAND NURSING AND REHAB</t>
  </si>
  <si>
    <t>HEARTHSTONE MANOR</t>
  </si>
  <si>
    <t>HEALTHBRIDGE OF ARLINGTON HTS</t>
  </si>
  <si>
    <t>HAWTHORNE INN OF DANVILLE</t>
  </si>
  <si>
    <t>HAVANA HEALTH CARE CENTER</t>
  </si>
  <si>
    <t>HARMONY NURSING AND REHAB CTR</t>
  </si>
  <si>
    <t>HAMILTON MEM REHAB AND HCC</t>
  </si>
  <si>
    <t>HALLMARK HEALTHCARE OF PEKIN</t>
  </si>
  <si>
    <t>HALLMARK HEALTHCARE OF CARLINV</t>
  </si>
  <si>
    <t>GROVE OF ST CHARLES</t>
  </si>
  <si>
    <t>GROVE OF SKOKIE, THE</t>
  </si>
  <si>
    <t>GROVE OF NORTHBROOK, THE</t>
  </si>
  <si>
    <t>GROVE OF LAGRANGE PARK, THE</t>
  </si>
  <si>
    <t>GROVE OF FOX VALLEY</t>
  </si>
  <si>
    <t>GROVE OF EVANSTON L &amp; R, THE</t>
  </si>
  <si>
    <t>GROVE OF ELMHURST, THE</t>
  </si>
  <si>
    <t>GROVE OF BERWYN, THE</t>
  </si>
  <si>
    <t>GROVE AT THE LAKE, THE</t>
  </si>
  <si>
    <t>GROSSE POINTE MANOR</t>
  </si>
  <si>
    <t>GREENVILLE NURSING &amp; REHABILIT</t>
  </si>
  <si>
    <t>GREENFIELDS OF GENEVA</t>
  </si>
  <si>
    <t>GREEK AMERICAN REHAB CARE CTR</t>
  </si>
  <si>
    <t>GRANITE NURSING AND REHAB CTR</t>
  </si>
  <si>
    <t>GOOD SAMARITAN PONTIAC</t>
  </si>
  <si>
    <t>GOOD SAMARITAN HOME OF QUINCY</t>
  </si>
  <si>
    <t>GOLDEN GOOD SHEPHERD HOME</t>
  </si>
  <si>
    <t>GLEN VIEW TERRACE NURSING CTR</t>
  </si>
  <si>
    <t>GILMAN HEALTHCARE CENTER</t>
  </si>
  <si>
    <t>GENERATIONS AT RIVERVIEW</t>
  </si>
  <si>
    <t>GENERATIONS AT REGENCY</t>
  </si>
  <si>
    <t>GENERATIONS AT PEORIA</t>
  </si>
  <si>
    <t>GENERATIONS AT OAKTON PAVILLIO</t>
  </si>
  <si>
    <t>GENERATIONS AT NEIGHBORS</t>
  </si>
  <si>
    <t>GENERATIONS AT ELMWOOD PARK</t>
  </si>
  <si>
    <t>GENERATIONS AT APPLEWOOD</t>
  </si>
  <si>
    <t>GARDENVIEW MANOR</t>
  </si>
  <si>
    <t>GALLATIN MANOR</t>
  </si>
  <si>
    <t>FRIENDSHIP VILLAGE OF SCHAUMBU</t>
  </si>
  <si>
    <t>FRIENDSHIP MANOR HEALTH CARE</t>
  </si>
  <si>
    <t>FRIENDSHIP MANOR</t>
  </si>
  <si>
    <t>FREEBURG CARE CENTER</t>
  </si>
  <si>
    <t>FRANKLIN GROVE LIVING REHAB</t>
  </si>
  <si>
    <t>14E212</t>
  </si>
  <si>
    <t>FRANKFORT TERRACE</t>
  </si>
  <si>
    <t>FRANKFORT HEALTHCARE REHAB CTR</t>
  </si>
  <si>
    <t>FRANCISCAN VILLAGE</t>
  </si>
  <si>
    <t>FOSTER HEALTH AND REHAB CENTER</t>
  </si>
  <si>
    <t>FOREST VIEW REHAB NURSING CTR</t>
  </si>
  <si>
    <t>FOREST CITY REHAB AND NRSG CTR</t>
  </si>
  <si>
    <t>FONDULAC REHAB AND HEALTH CARE</t>
  </si>
  <si>
    <t>FLORENCE NURSING HOME</t>
  </si>
  <si>
    <t>FLORA REHAB HEALTH CARE CTR</t>
  </si>
  <si>
    <t>FLORA GARDENS CARE CENTER</t>
  </si>
  <si>
    <t>FLANAGAN REHABILITATION HCC</t>
  </si>
  <si>
    <t>FIRESIDE HOUSE OF CENTRALIA</t>
  </si>
  <si>
    <t>FARMINGTON COUNTRY MANOR</t>
  </si>
  <si>
    <t>FARMER CITY REHAB AND HC</t>
  </si>
  <si>
    <t>FARGO HEALTH CARE CENTER</t>
  </si>
  <si>
    <t>FAIRVIEW REHAB &amp; HEALTHCARE</t>
  </si>
  <si>
    <t>FAIRVIEW HAVEN NURSING HOME</t>
  </si>
  <si>
    <t>FAIRMONT CARE</t>
  </si>
  <si>
    <t>14E345</t>
  </si>
  <si>
    <t>FAIRHAVEN CHRISTIAN RET HOME</t>
  </si>
  <si>
    <t>FAIR OAKS REHAB AND HCC</t>
  </si>
  <si>
    <t>FAIR OAKS HEALTH CARE CENTER</t>
  </si>
  <si>
    <t>FAIR HAVENS SENIOR LIVING</t>
  </si>
  <si>
    <t>EVERGREEN NURSING AND REHAB CT</t>
  </si>
  <si>
    <t>EVENGLOW LODGE</t>
  </si>
  <si>
    <t>ESTATES OF HYDE PARK</t>
  </si>
  <si>
    <t>ENFIELD REHAB HEALTH CARE</t>
  </si>
  <si>
    <t>ELMWOOD TERRACE HEALTHCARE CTR</t>
  </si>
  <si>
    <t>ELMWOOD NURSING AND REHAB CTR</t>
  </si>
  <si>
    <t>ELMS NURSING HOME</t>
  </si>
  <si>
    <t>ELMHURST EXTENDED CARE CENTER</t>
  </si>
  <si>
    <t>ELEVATE ST ANDREW LIVING COMM</t>
  </si>
  <si>
    <t>ELEVATE CARE WAUKEGAN</t>
  </si>
  <si>
    <t>ELEVATE CARE RIVERWOODS</t>
  </si>
  <si>
    <t>ELEVATE CARE NORTHBROOK</t>
  </si>
  <si>
    <t>ELEVATE CARE NORTH BRANCH</t>
  </si>
  <si>
    <t>ELEVATE CARE NILES</t>
  </si>
  <si>
    <t>ELEVATE CARE IRVING PARK</t>
  </si>
  <si>
    <t>ELEVATE CARE COUNTRY CLUB HILL</t>
  </si>
  <si>
    <t>ELEVATE CARE CHICAGO NORTH</t>
  </si>
  <si>
    <t>ELDORADO REHAB &amp; HEALTHCARE LL</t>
  </si>
  <si>
    <t>EL PASO HEALTH CARE CENTER</t>
  </si>
  <si>
    <t>EFFINGHAM REHAB &amp; HEALTH CC</t>
  </si>
  <si>
    <t>EDWARDSVILLE NURSING &amp; REHABIL</t>
  </si>
  <si>
    <t>EDEN VILLAGE</t>
  </si>
  <si>
    <t>EASTVIEW TERRACE</t>
  </si>
  <si>
    <t>EASTSIDE HEALTH AND REHAB CENT</t>
  </si>
  <si>
    <t>EAST BANK CENTER</t>
  </si>
  <si>
    <t>DUQUOIN NURSING &amp; REHABILITATI</t>
  </si>
  <si>
    <t>DUPAGE CARE CENTER</t>
  </si>
  <si>
    <t>DOCTORS NURSING AND REHAB CTR</t>
  </si>
  <si>
    <t>DOBSON PLAZA NURSING  &amp; REHAB</t>
  </si>
  <si>
    <t>DIXON REHAB AND HCC</t>
  </si>
  <si>
    <t>DEKALB COUNTY REHAB AND NSG</t>
  </si>
  <si>
    <t>DEERFIELD CROSSING NORTHBROOK</t>
  </si>
  <si>
    <t>14E848</t>
  </si>
  <si>
    <t>DECATUR REHAB HEALTH CARE CTR</t>
  </si>
  <si>
    <t>CUMBERLAND REHAB HEALTH CARE</t>
  </si>
  <si>
    <t>CRYSTAL PINES REHAB AND HCC</t>
  </si>
  <si>
    <t>CROSSROADS CARE CTR WOODSTOCK</t>
  </si>
  <si>
    <t>14E177</t>
  </si>
  <si>
    <t>CRESTWOOD TERRACE</t>
  </si>
  <si>
    <t>CRESCENT CARE OF ELGIN</t>
  </si>
  <si>
    <t>COVENANT LIVING - WINDSOR PARK</t>
  </si>
  <si>
    <t>COUNTRYVIEW CARE CTR OF MACOMB</t>
  </si>
  <si>
    <t>COUNTRYSIDE NURSING AND REHAB</t>
  </si>
  <si>
    <t>COUNTRY HEALTH</t>
  </si>
  <si>
    <t>COULTERVILLE REHAB AND HCC</t>
  </si>
  <si>
    <t>CORNERSTONE REHAB AND HC</t>
  </si>
  <si>
    <t>CONTINENTAL NURSING REHAB CTR</t>
  </si>
  <si>
    <t>CONCORDIA VILLAGE CARE CENTER</t>
  </si>
  <si>
    <t>COMMUNITY CARE CENTER</t>
  </si>
  <si>
    <t>COLONIAL MANOR</t>
  </si>
  <si>
    <t>COLLINSVILLE REHAB HEALTH CC</t>
  </si>
  <si>
    <t>CLINTON MANOR LIVING CENTER</t>
  </si>
  <si>
    <t>CLAYBERG, THE</t>
  </si>
  <si>
    <t>CLARK MANOR</t>
  </si>
  <si>
    <t>CLARIDGE HEALTHCARE CENTER</t>
  </si>
  <si>
    <t>CITY VIEW MULTICARE CENTER LLC</t>
  </si>
  <si>
    <t>CITADEL OF STERLING, THE</t>
  </si>
  <si>
    <t>CITADEL OF SKOKIE, THE</t>
  </si>
  <si>
    <t>CITADEL OF NORTHBROOK</t>
  </si>
  <si>
    <t>CITADEL OF GLENVIEW, THE</t>
  </si>
  <si>
    <t>CITADEL OF BOURBONNAIS, THE</t>
  </si>
  <si>
    <t>CITADEL CARE CENTER-WILMETTE</t>
  </si>
  <si>
    <t>CITADEL CARE CENTER-KANKAKEE</t>
  </si>
  <si>
    <t>CISNE REHAB AND HEALTH CARE CT</t>
  </si>
  <si>
    <t>CHRISTIAN NURSING HOME</t>
  </si>
  <si>
    <t>CHICAGO RIDGE SNF</t>
  </si>
  <si>
    <t>CHATEAU NURSING AND REHAB</t>
  </si>
  <si>
    <t>CHARLESTON REHAB HEALTH CARE</t>
  </si>
  <si>
    <t>CHAMPAIGN URBANA NURSING REHAB</t>
  </si>
  <si>
    <t>CHALET LIVING &amp; REHAB</t>
  </si>
  <si>
    <t>CENTRALIA MANOR</t>
  </si>
  <si>
    <t>CENTRAL NURSING HOME</t>
  </si>
  <si>
    <t>CENTRAL BAPTIST VILLAGE</t>
  </si>
  <si>
    <t>CENTER HOME HISPANIC ELDERLY</t>
  </si>
  <si>
    <t>CEDAR RIDGE HEALTH &amp; REHAB CEN</t>
  </si>
  <si>
    <t>CASEYVILLE NRSG AND REHAB CTR</t>
  </si>
  <si>
    <t>CASEY HEALTH CARE CENTER</t>
  </si>
  <si>
    <t>CARRIER MILLS NURSING &amp; REHABI</t>
  </si>
  <si>
    <t>CARMI MANOR</t>
  </si>
  <si>
    <t>CARLYLE HEALTHCARE AND SR LIVI</t>
  </si>
  <si>
    <t>CARLTON AT THE LAKE, THE</t>
  </si>
  <si>
    <t>CARLINVILLE REHAB AND HLTC</t>
  </si>
  <si>
    <t>CALHOUN NURSING AND REHAB CTR</t>
  </si>
  <si>
    <t>BURGESS SQUARE HEALTHCARE CTR</t>
  </si>
  <si>
    <t>BURBANK REHABILITATION CENTER</t>
  </si>
  <si>
    <t>BUCKINGHAM PAVILION INC</t>
  </si>
  <si>
    <t>BRIDGEWAY SENIOR LIVING</t>
  </si>
  <si>
    <t>BRIDGEVIEW HEALTH CARE CENTER</t>
  </si>
  <si>
    <t>BRIDGE CARE SUITES, THE</t>
  </si>
  <si>
    <t>BRIAR PLACE NURSING</t>
  </si>
  <si>
    <t>BRIA OF WESTMONT</t>
  </si>
  <si>
    <t>BRIA OF RIVER OAKS</t>
  </si>
  <si>
    <t>BRIA OF PALOS HILLS</t>
  </si>
  <si>
    <t>BRIA OF GENEVA</t>
  </si>
  <si>
    <t>BRIA OF FOREST EDGE</t>
  </si>
  <si>
    <t>BRIA OF CHICAGO HEIGHTS</t>
  </si>
  <si>
    <t>BRIA OF CAHOKIA</t>
  </si>
  <si>
    <t>BRIA OF BELLEVILLE</t>
  </si>
  <si>
    <t>BREESE NURSING HOME</t>
  </si>
  <si>
    <t>BRANDEL HEALTH AND REHAB</t>
  </si>
  <si>
    <t>BLOOMINGTON REHABILITATION AND</t>
  </si>
  <si>
    <t>BIRCHWOOD PLAZA</t>
  </si>
  <si>
    <t>14E701</t>
  </si>
  <si>
    <t>BIG MEADOWS</t>
  </si>
  <si>
    <t>BETHESDA REHAB AND SENIOR CARE</t>
  </si>
  <si>
    <t>BETHANY REHAB AND HCC</t>
  </si>
  <si>
    <t>BERKELEY NURSING REHAB CENTER</t>
  </si>
  <si>
    <t>BENTON REHAB AND HEALTH CARE C</t>
  </si>
  <si>
    <t>BEMENT HEALTH CARE CENTER</t>
  </si>
  <si>
    <t>BELLA TERRA WHEELING</t>
  </si>
  <si>
    <t>BELLA TERRA STREAMWOOD</t>
  </si>
  <si>
    <t>BELLA TERRA SCHAUMBURG</t>
  </si>
  <si>
    <t>BELLA TERRA MORTON GROVE</t>
  </si>
  <si>
    <t>BELLA TERRA LOMBARD</t>
  </si>
  <si>
    <t>BELLA TERRA LAGRANGE</t>
  </si>
  <si>
    <t>BELLA TERRA ELMHURST</t>
  </si>
  <si>
    <t>BELLA TERRA BLOOMINGDALE</t>
  </si>
  <si>
    <t>BELHAVEN NURSING REHAB CTR</t>
  </si>
  <si>
    <t>BEECHER MANOR NURSG AND RHB CT</t>
  </si>
  <si>
    <t>BEACON CARE AND REHABILITATION</t>
  </si>
  <si>
    <t>14E095</t>
  </si>
  <si>
    <t>BATAVIA REHAB AND HLTH CARE CT</t>
  </si>
  <si>
    <t>BARRY COMMUNITY CARE</t>
  </si>
  <si>
    <t>BALMORAL NURSING HOME</t>
  </si>
  <si>
    <t>AVONDALE ESTATE OF ELGIN</t>
  </si>
  <si>
    <t>AVISTON COUNTRYSIDE MANOR</t>
  </si>
  <si>
    <t>14E847</t>
  </si>
  <si>
    <t>AVENUES AT ARCADIA SPRINGFIELD</t>
  </si>
  <si>
    <t>AVANTARA PARK RIDGE</t>
  </si>
  <si>
    <t>AVANTARA OF ELGIN</t>
  </si>
  <si>
    <t>AVANTARA LONG GROVE</t>
  </si>
  <si>
    <t>AVANTARA LAKE ZURICH</t>
  </si>
  <si>
    <t>AVANTARA EVERGREEN PARK</t>
  </si>
  <si>
    <t>AVANTARA CHICAGO RIDGE</t>
  </si>
  <si>
    <t>AVANTARA AURORA</t>
  </si>
  <si>
    <t>AUTUMN MEADOWS OF CAHOKIA</t>
  </si>
  <si>
    <t>AUSTIN OASIS, THE</t>
  </si>
  <si>
    <t>ATRIUM HEALTH CARE CENTER</t>
  </si>
  <si>
    <t>ASTORIA PLACE LIVING &amp; REHAB</t>
  </si>
  <si>
    <t>ASSISI HCC AT CLARE OAKS</t>
  </si>
  <si>
    <t>14E361</t>
  </si>
  <si>
    <t>ASPEN REHAB AND HEALTH CARE</t>
  </si>
  <si>
    <t>ASCENSION VILLA FRANSISCAN</t>
  </si>
  <si>
    <t>ASCENSION SAINT JOSEPH VILLAGE</t>
  </si>
  <si>
    <t>ASCENSION SAINT BENEDICT</t>
  </si>
  <si>
    <t>ASCENSION SAINT ANNE PLACE</t>
  </si>
  <si>
    <t>ASCENSION RESURRECTION PLACE</t>
  </si>
  <si>
    <t>ASCENSION RESURRECTION LIFE</t>
  </si>
  <si>
    <t>ASCENSION LIVING NAZARETHVILLE</t>
  </si>
  <si>
    <t>ASCENSION CASA SCALABRINI</t>
  </si>
  <si>
    <t>ASBURY GARDENS NSG AND REHAB</t>
  </si>
  <si>
    <t>ASBURY COURT NURSING &amp; REHAB</t>
  </si>
  <si>
    <t>ARTHUR HOME</t>
  </si>
  <si>
    <t>ARISTA HEALTHCARE</t>
  </si>
  <si>
    <t>ARCOLA HEALTH CARE CENTER</t>
  </si>
  <si>
    <t>ARCADIA CARE JACKSONVILLE</t>
  </si>
  <si>
    <t>ARCADIA CARE DANVILLE</t>
  </si>
  <si>
    <t>ARCADIA CARE CLIFTON</t>
  </si>
  <si>
    <t>ARCADIA CARE BLOOMINGTON</t>
  </si>
  <si>
    <t>ARCADIA CARE AUBURN</t>
  </si>
  <si>
    <t>APOSTOLIC CHRISTIAN SKYLINES</t>
  </si>
  <si>
    <t>APOSTOLIC CHRISTIAN RESTMOR</t>
  </si>
  <si>
    <t>APOSTOLIC CHRISTIAN HOME</t>
  </si>
  <si>
    <t>APERION CARE WILMINGTON</t>
  </si>
  <si>
    <t>APERION CARE WESTCHESTER</t>
  </si>
  <si>
    <t>APERION CARE WEST RIDGE</t>
  </si>
  <si>
    <t>APERION CARE WEST CHICAGO</t>
  </si>
  <si>
    <t>APERION CARE TOLUCA</t>
  </si>
  <si>
    <t>APERION CARE ST ELMO</t>
  </si>
  <si>
    <t>APERION CARE SPRING VALLEY</t>
  </si>
  <si>
    <t>APERION CARE PRINCETON</t>
  </si>
  <si>
    <t>APERION CARE PLUM GROVE</t>
  </si>
  <si>
    <t>APERION CARE PEORIA HEIGHTS</t>
  </si>
  <si>
    <t>APERION CARE OAK LAWN</t>
  </si>
  <si>
    <t>APERION CARE MORTON VILLA</t>
  </si>
  <si>
    <t>APERION CARE MIDLOTHIAN</t>
  </si>
  <si>
    <t>APERION CARE MASCOUTAH</t>
  </si>
  <si>
    <t>APERION CARE MARSEILLES</t>
  </si>
  <si>
    <t>14E264</t>
  </si>
  <si>
    <t>APERION CARE LITCHFIELD</t>
  </si>
  <si>
    <t>APERION CARE LAKESHORE</t>
  </si>
  <si>
    <t>APERION CARE INTERNATIONAL</t>
  </si>
  <si>
    <t>APERION CARE HILLSIDE</t>
  </si>
  <si>
    <t>APERION CARE HIGHWOOD</t>
  </si>
  <si>
    <t>APERION CARE GLENWOOD</t>
  </si>
  <si>
    <t>APERION CARE FOREST PARK</t>
  </si>
  <si>
    <t>APERION CARE FAIRFIELD</t>
  </si>
  <si>
    <t>APERION CARE EVANSTON</t>
  </si>
  <si>
    <t>APERION CARE ELGIN</t>
  </si>
  <si>
    <t>APERION CARE DOLTON</t>
  </si>
  <si>
    <t>APERION CARE DEKALB</t>
  </si>
  <si>
    <t>APERION CARE CAPITOL</t>
  </si>
  <si>
    <t>APERION CARE BURBANK</t>
  </si>
  <si>
    <t>APERION CARE BRIDGEPORT</t>
  </si>
  <si>
    <t>APERION CARE BRADLEY</t>
  </si>
  <si>
    <t>AMBERWOOD CARE CENTRE</t>
  </si>
  <si>
    <t>AMBASSADOR NURSING REHAB CTR</t>
  </si>
  <si>
    <t>ALTON MEMORIAL REHAB &amp; THERAPY</t>
  </si>
  <si>
    <t>ALPINE FIRESIDE HEALTH CENTER</t>
  </si>
  <si>
    <t>ALLURE OF STOCKTON</t>
  </si>
  <si>
    <t>ALLURE OF PROPHETSTOWN, LLC</t>
  </si>
  <si>
    <t>ALLURE OF MT CARROLL, LLC</t>
  </si>
  <si>
    <t>ALLURE OF MOLINE</t>
  </si>
  <si>
    <t>ALLURE OF LAKE STOREY</t>
  </si>
  <si>
    <t>ALLURE OF GENESEO, LLC</t>
  </si>
  <si>
    <t>ALLURE OF GALESBURG</t>
  </si>
  <si>
    <t>14A057</t>
  </si>
  <si>
    <t>ALL AMERICAN NURSING HOME</t>
  </si>
  <si>
    <t>ALHAMBRA REHAB AND HEALTHCARE</t>
  </si>
  <si>
    <t>ALEDO REHAB HEALTH CARE CTR</t>
  </si>
  <si>
    <t>ALDEN VALLEY RIDGE REHAB HCC</t>
  </si>
  <si>
    <t>ALDEN TOWN MANOR REHAB AND HCC</t>
  </si>
  <si>
    <t>ALDEN TERRACE OF MCHENRY REHAB</t>
  </si>
  <si>
    <t>ALDEN POPLAR CR REHAB AND HCC</t>
  </si>
  <si>
    <t>ALDEN PARK STRATHMOOR</t>
  </si>
  <si>
    <t>ALDEN OF WATERFORD</t>
  </si>
  <si>
    <t>ALDEN NORTH SHORE REHAB AND HC</t>
  </si>
  <si>
    <t>ALDEN LONG GROVE REHAB</t>
  </si>
  <si>
    <t>ALDEN LINCOLN PARK REHAB</t>
  </si>
  <si>
    <t>ALDEN LAKELAND REHAB AND HCC</t>
  </si>
  <si>
    <t>ALDEN ESTATES OF SKOKIE</t>
  </si>
  <si>
    <t>ALDEN ESTATES OF SHOREWOOD</t>
  </si>
  <si>
    <t>ALDEN ESTATES OF ORLAND PARK</t>
  </si>
  <si>
    <t>ALDEN ESTATES OF NORTHMOOR</t>
  </si>
  <si>
    <t>ALDEN ESTATES OF NAPERVILLE</t>
  </si>
  <si>
    <t>ALDEN ESTATES OF EVANSTON</t>
  </si>
  <si>
    <t>ALDEN ESTATES OF BARRINGTON</t>
  </si>
  <si>
    <t>ALDEN ESTATES CTS OF HUNTLEY</t>
  </si>
  <si>
    <t>ALDEN DES PLAINES REHAB HHC</t>
  </si>
  <si>
    <t>ALDEN DEBES REHABILITATION AND</t>
  </si>
  <si>
    <t>ALDEN COURTS OF WATERFORD, LLC</t>
  </si>
  <si>
    <t>ALDEN COURTS OF SHOREWOOD, INC</t>
  </si>
  <si>
    <t>AHVA CARE OF WINFIELD</t>
  </si>
  <si>
    <t>ADDOLORATA VILLA</t>
  </si>
  <si>
    <t>ACCOLADE PAXTON SENIOR LIVING</t>
  </si>
  <si>
    <t>ACCOLADE HEALTHCARE OF PONTIAC</t>
  </si>
  <si>
    <t>ACCOLADE HEALTHCARE DANVILLE</t>
  </si>
  <si>
    <t>ACCOLADE HC OF PAXTON ON PELLS</t>
  </si>
  <si>
    <t>ABINGTON OF GLENVIEW NURSING &amp;</t>
  </si>
  <si>
    <t>ABBINGTON REHAB NURSING CENTER</t>
  </si>
  <si>
    <t>Rounding</t>
  </si>
  <si>
    <t>Total Payment</t>
  </si>
  <si>
    <t>Molina Healthcare</t>
  </si>
  <si>
    <t>Meridian Health Plan</t>
  </si>
  <si>
    <t>IlliniCare Health Plan</t>
  </si>
  <si>
    <t>Humana Health Plan</t>
  </si>
  <si>
    <t>Cook County Care</t>
  </si>
  <si>
    <t>Blue Cross/Blue Shield of Illinois</t>
  </si>
  <si>
    <t>Aetna Better Health</t>
  </si>
  <si>
    <t>Medicaid Fee-For-Service</t>
  </si>
  <si>
    <t>Revised Quarterly Incentive Payment</t>
  </si>
  <si>
    <t>Medicaid Payment Per Day</t>
  </si>
  <si>
    <t>Revised Est. Quarterly medicaid Days</t>
  </si>
  <si>
    <t>Adjusted Quarterly Incentive Payment</t>
  </si>
  <si>
    <t>Quality Tier Adjustment Factor</t>
  </si>
  <si>
    <t>Estimated Quarterly Incentive Payment</t>
  </si>
  <si>
    <t>% of Total Quality Weighted Medicaid Days</t>
  </si>
  <si>
    <t>Total Quality Weighted Medicaid Days</t>
  </si>
  <si>
    <t>Estimated Medicaid Days for Calendar Quarter</t>
  </si>
  <si>
    <t>Total Medicaid Resident Days Per Annum</t>
  </si>
  <si>
    <t>Medicaid MMAI Days (estimated)</t>
  </si>
  <si>
    <t>Medicaid Managed Care Days 
(Non-MMAI)</t>
  </si>
  <si>
    <t>Medicaid FFS Days</t>
  </si>
  <si>
    <t>Quality Weight</t>
  </si>
  <si>
    <t>Quality Star Rating</t>
  </si>
  <si>
    <t>Managed Care Plans (Non-MMAI)</t>
  </si>
  <si>
    <t>MMAI Plans</t>
  </si>
  <si>
    <t>FFS Days</t>
  </si>
  <si>
    <t>Quality Incentive Payment Calculation</t>
  </si>
  <si>
    <t>Total Medicaid Days Calculation</t>
  </si>
  <si>
    <t>Quality Weight Calculation</t>
  </si>
  <si>
    <t>Calculated Payment by Payer and Plan</t>
  </si>
  <si>
    <t xml:space="preserve"> Total Revised Payments</t>
  </si>
  <si>
    <t xml:space="preserve"> Total Payments</t>
  </si>
  <si>
    <t>Quarterly Quality Incentive Pool</t>
  </si>
  <si>
    <t>Total Quality Payment Per Day</t>
  </si>
  <si>
    <t>Total Quality Payments</t>
  </si>
  <si>
    <t>Total Medicaid Days</t>
  </si>
  <si>
    <t>7/1/22 Payment Per Medicaid Day
(Per Day Floor)</t>
  </si>
  <si>
    <t>Quality Tier</t>
  </si>
  <si>
    <t>Calculation of Quality Tier Adjustment Factor (Floor Adjustment)</t>
  </si>
  <si>
    <t>Medicaid Resident Days per Annum Period: 1/1/2021 - 12/31/2021</t>
  </si>
  <si>
    <t>Quality Star Data Period:  https://data.cms.gov/ Provider Information File Published July 2022</t>
  </si>
  <si>
    <t>October 1, 2022 Estimated Quarterly Quality Incentive Payment Calculation</t>
  </si>
  <si>
    <t>Illinois Department of Healthcare and Family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</si>
</sst>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7" formatCode="&quot;$&quot;#,##0.00_);\(&quot;$&quot;#,##0.00\)"/>
    <numFmt numFmtId="44" formatCode="_(&quot;$&quot;* #,##0.00_);_(&quot;$&quot;* \(#,##0.00\);_(&quot;$&quot;* &quot;-&quot;??_);_(@_)"/>
    <numFmt numFmtId="164" formatCode="0.00000%"/>
    <numFmt numFmtId="165" formatCode="_(&quot;$&quot;* #,##0_);_(&quot;$&quot;* \(#,##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sz val="10"/>
      <color indexed="8"/>
      <name val="Calibri"/>
      <family val="2"/>
      <scheme val="minor"/>
    </font>
    <font>
      <sz val="10"/>
      <color theme="1"/>
      <name val="Calibri"/>
      <family val="2"/>
      <scheme val="minor"/>
    </font>
    <font>
      <b/>
      <sz val="10"/>
      <color indexed="8"/>
      <name val="Calibri"/>
      <family val="2"/>
      <scheme val="minor"/>
    </font>
    <font>
      <sz val="11"/>
      <name val="Calibri"/>
      <family val="2"/>
      <scheme val="minor"/>
    </font>
    <font>
      <b/>
      <sz val="11"/>
      <name val="Calibri"/>
      <family val="2"/>
      <scheme val="minor"/>
    </font>
    <font>
      <b/>
      <sz val="11"/>
      <color indexed="8"/>
      <name val="Calibri"/>
      <family val="2"/>
      <scheme val="minor"/>
    </font>
    <font>
      <b/>
      <sz val="12"/>
      <color theme="1"/>
      <name val="Calibri"/>
      <family val="2"/>
      <scheme val="minor"/>
    </font>
    <font>
      <b/>
      <sz val="16"/>
      <color theme="1"/>
      <name val="Calibri"/>
      <family val="2"/>
      <scheme val="minor"/>
    </font>
  </fonts>
  <fills count="7">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4" tint="0.59999389629810485"/>
        <bgColor indexed="64"/>
      </patternFill>
    </fill>
    <fill>
      <patternFill patternType="lightTrellis"/>
    </fill>
  </fills>
  <borders count="23">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auto="1"/>
      </left>
      <right/>
      <top/>
      <bottom/>
      <diagonal/>
    </border>
    <border>
      <left style="medium">
        <color indexed="64"/>
      </left>
      <right/>
      <top/>
      <bottom/>
      <diagonal/>
    </border>
    <border>
      <left/>
      <right style="medium">
        <color indexed="64"/>
      </right>
      <top/>
      <bottom style="thin">
        <color indexed="64"/>
      </bottom>
      <diagonal/>
    </border>
    <border>
      <left/>
      <right/>
      <top/>
      <bottom style="thin">
        <color indexed="64"/>
      </bottom>
      <diagonal/>
    </border>
    <border>
      <left style="thin">
        <color auto="1"/>
      </left>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6">
    <xf numFmtId="0" fontId="0" fillId="0" borderId="0" xfId="0"/>
    <xf numFmtId="0" fontId="0" fillId="0" borderId="0" xfId="0" applyAlignment="1">
      <alignment horizontal="center"/>
    </xf>
    <xf numFmtId="0" fontId="3" fillId="0" borderId="0" xfId="0" applyFont="1" applyAlignment="1">
      <alignment horizontal="left" vertical="top" wrapText="1"/>
    </xf>
    <xf numFmtId="1" fontId="3" fillId="0" borderId="0" xfId="0" applyNumberFormat="1" applyFont="1" applyAlignment="1">
      <alignment horizontal="center" vertical="top" shrinkToFit="1"/>
    </xf>
    <xf numFmtId="0" fontId="5" fillId="0" borderId="0" xfId="0" applyFont="1"/>
    <xf numFmtId="0" fontId="5" fillId="0" borderId="0" xfId="0" applyFont="1" applyAlignment="1">
      <alignment horizontal="center"/>
    </xf>
    <xf numFmtId="1" fontId="4" fillId="0" borderId="0" xfId="0" applyNumberFormat="1" applyFont="1" applyAlignment="1">
      <alignment horizontal="center" vertical="top" shrinkToFit="1"/>
    </xf>
    <xf numFmtId="0" fontId="4" fillId="0" borderId="0" xfId="0" applyFont="1" applyAlignment="1">
      <alignment horizontal="left" vertical="top"/>
    </xf>
    <xf numFmtId="0" fontId="6" fillId="0" borderId="0" xfId="0" applyFont="1" applyAlignment="1">
      <alignment horizontal="left" vertical="top" wrapText="1"/>
    </xf>
    <xf numFmtId="0" fontId="0" fillId="0" borderId="2" xfId="0" applyBorder="1" applyAlignment="1">
      <alignment horizontal="centerContinuous"/>
    </xf>
    <xf numFmtId="0" fontId="0" fillId="0" borderId="2" xfId="0" applyBorder="1" applyAlignment="1">
      <alignment horizontal="center"/>
    </xf>
    <xf numFmtId="1" fontId="3" fillId="0" borderId="2" xfId="0" applyNumberFormat="1" applyFont="1" applyBorder="1" applyAlignment="1">
      <alignment horizontal="center" vertical="top" shrinkToFit="1"/>
    </xf>
    <xf numFmtId="0" fontId="3" fillId="0" borderId="4" xfId="0" applyFont="1" applyBorder="1" applyAlignment="1">
      <alignment horizontal="left" vertical="top" wrapText="1"/>
    </xf>
    <xf numFmtId="0" fontId="0" fillId="0" borderId="0" xfId="0" applyAlignment="1">
      <alignment horizontal="centerContinuous"/>
    </xf>
    <xf numFmtId="0" fontId="3" fillId="0" borderId="7" xfId="0" applyFont="1" applyBorder="1" applyAlignment="1">
      <alignment horizontal="left" vertical="top" wrapText="1"/>
    </xf>
    <xf numFmtId="44" fontId="0" fillId="0" borderId="0" xfId="1" applyFont="1" applyBorder="1" applyAlignment="1">
      <alignment horizontal="center"/>
    </xf>
    <xf numFmtId="44" fontId="0" fillId="0" borderId="0" xfId="1" applyFont="1" applyFill="1" applyBorder="1" applyAlignment="1">
      <alignment horizontal="center"/>
    </xf>
    <xf numFmtId="164" fontId="0" fillId="0" borderId="0" xfId="2" applyNumberFormat="1" applyFont="1" applyBorder="1" applyAlignment="1">
      <alignment horizontal="center"/>
    </xf>
    <xf numFmtId="3" fontId="0" fillId="0" borderId="0" xfId="0" applyNumberFormat="1" applyAlignment="1">
      <alignment horizontal="center"/>
    </xf>
    <xf numFmtId="0" fontId="0" fillId="0" borderId="9" xfId="0" applyBorder="1" applyAlignment="1">
      <alignment horizontal="centerContinuous"/>
    </xf>
    <xf numFmtId="0" fontId="0" fillId="0" borderId="9" xfId="0" applyBorder="1" applyAlignment="1">
      <alignment horizontal="center"/>
    </xf>
    <xf numFmtId="1" fontId="3" fillId="0" borderId="9" xfId="0" applyNumberFormat="1" applyFont="1" applyBorder="1" applyAlignment="1">
      <alignment horizontal="center" vertical="top" shrinkToFit="1"/>
    </xf>
    <xf numFmtId="0" fontId="3" fillId="0" borderId="11" xfId="0" applyFont="1" applyBorder="1" applyAlignment="1">
      <alignment horizontal="left" vertical="top" wrapText="1"/>
    </xf>
    <xf numFmtId="0" fontId="0" fillId="0" borderId="13" xfId="0" applyBorder="1" applyAlignment="1">
      <alignment horizontal="centerContinuous"/>
    </xf>
    <xf numFmtId="0" fontId="0" fillId="0" borderId="13" xfId="0" applyBorder="1" applyAlignment="1">
      <alignment horizontal="center"/>
    </xf>
    <xf numFmtId="1" fontId="3" fillId="0" borderId="13" xfId="0" applyNumberFormat="1" applyFont="1" applyBorder="1" applyAlignment="1">
      <alignment horizontal="center" vertical="top" shrinkToFit="1"/>
    </xf>
    <xf numFmtId="0" fontId="3" fillId="0" borderId="15" xfId="0" applyFont="1" applyBorder="1" applyAlignment="1">
      <alignment horizontal="left" vertical="top" wrapText="1"/>
    </xf>
    <xf numFmtId="0" fontId="7" fillId="2" borderId="1" xfId="0" applyFont="1" applyFill="1" applyBorder="1" applyAlignment="1">
      <alignment horizontal="centerContinuous"/>
    </xf>
    <xf numFmtId="0" fontId="7" fillId="2" borderId="2" xfId="0" applyFont="1" applyFill="1" applyBorder="1" applyAlignment="1">
      <alignment horizontal="centerContinuous"/>
    </xf>
    <xf numFmtId="0" fontId="8" fillId="2" borderId="2" xfId="0" applyFont="1" applyFill="1" applyBorder="1" applyAlignment="1">
      <alignment horizontal="centerContinuous" wrapText="1"/>
    </xf>
    <xf numFmtId="0" fontId="7" fillId="2" borderId="1" xfId="0" applyFont="1" applyFill="1" applyBorder="1"/>
    <xf numFmtId="0" fontId="8" fillId="2" borderId="2" xfId="0" applyFont="1" applyFill="1" applyBorder="1" applyAlignment="1">
      <alignment horizontal="center" wrapText="1"/>
    </xf>
    <xf numFmtId="0" fontId="8" fillId="2" borderId="4" xfId="0" applyFont="1" applyFill="1" applyBorder="1" applyAlignment="1">
      <alignment horizontal="center" wrapText="1"/>
    </xf>
    <xf numFmtId="0" fontId="0" fillId="3" borderId="16" xfId="0" applyFill="1" applyBorder="1" applyAlignment="1">
      <alignment horizontal="centerContinuous"/>
    </xf>
    <xf numFmtId="0" fontId="0" fillId="3" borderId="17" xfId="0" applyFill="1" applyBorder="1" applyAlignment="1">
      <alignment horizontal="centerContinuous"/>
    </xf>
    <xf numFmtId="0" fontId="9" fillId="3" borderId="18" xfId="0" applyFont="1" applyFill="1" applyBorder="1" applyAlignment="1">
      <alignment horizontal="centerContinuous" vertical="top"/>
    </xf>
    <xf numFmtId="3" fontId="0" fillId="0" borderId="0" xfId="0" applyNumberFormat="1"/>
    <xf numFmtId="44" fontId="0" fillId="0" borderId="0" xfId="0" applyNumberFormat="1" applyAlignment="1">
      <alignment horizontal="center"/>
    </xf>
    <xf numFmtId="4" fontId="0" fillId="0" borderId="0" xfId="0" applyNumberFormat="1" applyAlignment="1">
      <alignment horizontal="center"/>
    </xf>
    <xf numFmtId="44" fontId="0" fillId="0" borderId="2" xfId="1" applyFont="1" applyBorder="1" applyAlignment="1">
      <alignment horizontal="center"/>
    </xf>
    <xf numFmtId="44" fontId="0" fillId="0" borderId="2" xfId="1" applyFont="1" applyFill="1" applyBorder="1" applyAlignment="1">
      <alignment horizontal="center"/>
    </xf>
    <xf numFmtId="44" fontId="0" fillId="0" borderId="19" xfId="1" applyFont="1" applyBorder="1" applyAlignment="1">
      <alignment horizontal="center"/>
    </xf>
    <xf numFmtId="37" fontId="0" fillId="0" borderId="19" xfId="1" applyNumberFormat="1" applyFont="1" applyBorder="1" applyAlignment="1">
      <alignment horizontal="center"/>
    </xf>
    <xf numFmtId="10" fontId="0" fillId="0" borderId="2" xfId="2" applyNumberFormat="1" applyFont="1" applyBorder="1" applyAlignment="1">
      <alignment horizontal="center"/>
    </xf>
    <xf numFmtId="164" fontId="0" fillId="0" borderId="2" xfId="2" applyNumberFormat="1" applyFont="1" applyBorder="1" applyAlignment="1">
      <alignment horizontal="center"/>
    </xf>
    <xf numFmtId="3" fontId="0" fillId="0" borderId="2" xfId="0" applyNumberFormat="1" applyBorder="1" applyAlignment="1">
      <alignment horizontal="center"/>
    </xf>
    <xf numFmtId="4" fontId="0" fillId="0" borderId="2" xfId="0" applyNumberFormat="1" applyBorder="1" applyAlignment="1">
      <alignment horizontal="center"/>
    </xf>
    <xf numFmtId="0" fontId="3" fillId="0" borderId="2" xfId="0" applyFont="1" applyBorder="1" applyAlignment="1">
      <alignment horizontal="left" vertical="top" wrapText="1"/>
    </xf>
    <xf numFmtId="44" fontId="0" fillId="0" borderId="9" xfId="1" applyFont="1" applyBorder="1" applyAlignment="1">
      <alignment horizontal="center"/>
    </xf>
    <xf numFmtId="37" fontId="0" fillId="0" borderId="9" xfId="1" applyNumberFormat="1" applyFont="1" applyBorder="1" applyAlignment="1">
      <alignment horizontal="center"/>
    </xf>
    <xf numFmtId="10" fontId="0" fillId="0" borderId="9" xfId="2" applyNumberFormat="1" applyFont="1" applyBorder="1" applyAlignment="1">
      <alignment horizontal="center"/>
    </xf>
    <xf numFmtId="164" fontId="0" fillId="0" borderId="9" xfId="2" applyNumberFormat="1" applyFont="1" applyBorder="1" applyAlignment="1">
      <alignment horizontal="center"/>
    </xf>
    <xf numFmtId="3" fontId="0" fillId="0" borderId="9" xfId="0" applyNumberFormat="1" applyBorder="1" applyAlignment="1">
      <alignment horizontal="center"/>
    </xf>
    <xf numFmtId="4" fontId="0" fillId="0" borderId="9" xfId="0" applyNumberFormat="1" applyBorder="1" applyAlignment="1">
      <alignment horizontal="center"/>
    </xf>
    <xf numFmtId="0" fontId="3" fillId="0" borderId="9" xfId="0" applyFont="1" applyBorder="1" applyAlignment="1">
      <alignment horizontal="left" vertical="top" wrapText="1"/>
    </xf>
    <xf numFmtId="44" fontId="0" fillId="0" borderId="0" xfId="1" applyFont="1" applyAlignment="1">
      <alignment horizontal="center"/>
    </xf>
    <xf numFmtId="37" fontId="0" fillId="0" borderId="0" xfId="1" applyNumberFormat="1" applyFont="1" applyBorder="1" applyAlignment="1">
      <alignment horizontal="center"/>
    </xf>
    <xf numFmtId="10" fontId="0" fillId="0" borderId="0" xfId="2" applyNumberFormat="1" applyFont="1" applyAlignment="1">
      <alignment horizontal="center"/>
    </xf>
    <xf numFmtId="44" fontId="0" fillId="0" borderId="20" xfId="1" applyFont="1" applyBorder="1" applyAlignment="1">
      <alignment horizontal="center"/>
    </xf>
    <xf numFmtId="37" fontId="0" fillId="0" borderId="20" xfId="1" applyNumberFormat="1" applyFont="1" applyBorder="1" applyAlignment="1">
      <alignment horizontal="center"/>
    </xf>
    <xf numFmtId="37" fontId="0" fillId="0" borderId="0" xfId="1" applyNumberFormat="1" applyFont="1" applyAlignment="1">
      <alignment horizontal="center"/>
    </xf>
    <xf numFmtId="44" fontId="0" fillId="0" borderId="0" xfId="1" applyFont="1" applyFill="1" applyAlignment="1">
      <alignment horizontal="center"/>
    </xf>
    <xf numFmtId="164" fontId="0" fillId="0" borderId="0" xfId="2" applyNumberFormat="1" applyFont="1" applyAlignment="1">
      <alignment horizontal="center"/>
    </xf>
    <xf numFmtId="0" fontId="0" fillId="0" borderId="0" xfId="0" applyAlignment="1">
      <alignment horizontal="center" wrapText="1"/>
    </xf>
    <xf numFmtId="0" fontId="8" fillId="4" borderId="21" xfId="0" applyFont="1" applyFill="1" applyBorder="1" applyAlignment="1">
      <alignment horizontal="center" wrapText="1"/>
    </xf>
    <xf numFmtId="0" fontId="2" fillId="2" borderId="16" xfId="0" applyFont="1" applyFill="1" applyBorder="1" applyAlignment="1">
      <alignment horizontal="center" wrapText="1"/>
    </xf>
    <xf numFmtId="0" fontId="2" fillId="2" borderId="17" xfId="0" applyFont="1" applyFill="1" applyBorder="1" applyAlignment="1">
      <alignment horizontal="center" wrapText="1"/>
    </xf>
    <xf numFmtId="0" fontId="2" fillId="4" borderId="17" xfId="0" applyFont="1" applyFill="1" applyBorder="1" applyAlignment="1">
      <alignment horizontal="center" wrapText="1"/>
    </xf>
    <xf numFmtId="0" fontId="2" fillId="2" borderId="18" xfId="0" applyFont="1" applyFill="1" applyBorder="1" applyAlignment="1">
      <alignment horizontal="center" wrapText="1"/>
    </xf>
    <xf numFmtId="0" fontId="8" fillId="0" borderId="0" xfId="0" applyFont="1" applyAlignment="1">
      <alignment horizontal="center" wrapText="1"/>
    </xf>
    <xf numFmtId="0" fontId="8" fillId="4" borderId="0" xfId="0" applyFont="1" applyFill="1" applyAlignment="1">
      <alignment horizontal="center" wrapText="1"/>
    </xf>
    <xf numFmtId="0" fontId="8" fillId="2" borderId="16" xfId="0" applyFont="1" applyFill="1" applyBorder="1" applyAlignment="1">
      <alignment horizontal="center" wrapText="1"/>
    </xf>
    <xf numFmtId="0" fontId="8" fillId="2" borderId="18" xfId="0" applyFont="1" applyFill="1" applyBorder="1" applyAlignment="1">
      <alignment horizontal="center" wrapText="1"/>
    </xf>
    <xf numFmtId="0" fontId="8" fillId="4" borderId="2" xfId="0" applyFont="1" applyFill="1" applyBorder="1" applyAlignment="1">
      <alignment horizontal="center" wrapText="1"/>
    </xf>
    <xf numFmtId="0" fontId="8" fillId="4" borderId="17" xfId="0" applyFont="1" applyFill="1" applyBorder="1" applyAlignment="1">
      <alignment horizontal="center" wrapText="1"/>
    </xf>
    <xf numFmtId="0" fontId="8" fillId="2" borderId="17" xfId="0" applyFont="1" applyFill="1" applyBorder="1" applyAlignment="1">
      <alignment horizontal="center" wrapText="1"/>
    </xf>
    <xf numFmtId="44" fontId="2" fillId="0" borderId="21" xfId="0" applyNumberFormat="1" applyFont="1" applyBorder="1"/>
    <xf numFmtId="0" fontId="2" fillId="3" borderId="16" xfId="0" applyFont="1" applyFill="1" applyBorder="1" applyAlignment="1">
      <alignment horizontal="centerContinuous"/>
    </xf>
    <xf numFmtId="0" fontId="2" fillId="3" borderId="17" xfId="0" applyFont="1" applyFill="1" applyBorder="1" applyAlignment="1">
      <alignment horizontal="centerContinuous"/>
    </xf>
    <xf numFmtId="0" fontId="2" fillId="3" borderId="18" xfId="0" applyFont="1" applyFill="1" applyBorder="1" applyAlignment="1">
      <alignment horizontal="centerContinuous"/>
    </xf>
    <xf numFmtId="0" fontId="2" fillId="3" borderId="21" xfId="0" applyFont="1" applyFill="1" applyBorder="1" applyAlignment="1">
      <alignment horizontal="center"/>
    </xf>
    <xf numFmtId="0" fontId="2" fillId="0" borderId="0" xfId="0" applyFont="1"/>
    <xf numFmtId="165" fontId="2" fillId="0" borderId="0" xfId="1" applyNumberFormat="1" applyFont="1" applyBorder="1" applyAlignment="1">
      <alignment horizontal="center"/>
    </xf>
    <xf numFmtId="165" fontId="2" fillId="5" borderId="16" xfId="1" applyNumberFormat="1" applyFont="1" applyFill="1" applyBorder="1" applyAlignment="1">
      <alignment horizontal="centerContinuous"/>
    </xf>
    <xf numFmtId="165" fontId="2" fillId="5" borderId="17" xfId="1" applyNumberFormat="1" applyFont="1" applyFill="1" applyBorder="1" applyAlignment="1">
      <alignment horizontal="centerContinuous"/>
    </xf>
    <xf numFmtId="165" fontId="2" fillId="5" borderId="18" xfId="1" applyNumberFormat="1" applyFont="1" applyFill="1" applyBorder="1" applyAlignment="1">
      <alignment horizontal="centerContinuous"/>
    </xf>
    <xf numFmtId="165" fontId="2" fillId="0" borderId="0" xfId="1" applyNumberFormat="1" applyFont="1" applyFill="1" applyBorder="1"/>
    <xf numFmtId="44" fontId="2" fillId="0" borderId="22" xfId="1" applyFont="1" applyBorder="1"/>
    <xf numFmtId="165" fontId="2" fillId="0" borderId="0" xfId="1" applyNumberFormat="1" applyFont="1" applyBorder="1" applyAlignment="1">
      <alignment horizontal="right"/>
    </xf>
    <xf numFmtId="165" fontId="2" fillId="0" borderId="0" xfId="1" applyNumberFormat="1" applyFont="1" applyBorder="1"/>
    <xf numFmtId="0" fontId="2" fillId="0" borderId="0" xfId="0" applyFont="1" applyAlignment="1">
      <alignment horizontal="right"/>
    </xf>
    <xf numFmtId="0" fontId="10" fillId="0" borderId="0" xfId="0" applyFont="1"/>
    <xf numFmtId="0" fontId="0" fillId="6" borderId="0" xfId="0" applyFill="1" applyAlignment="1">
      <alignment horizontal="center"/>
    </xf>
    <xf numFmtId="7" fontId="0" fillId="5" borderId="0" xfId="1" applyNumberFormat="1" applyFont="1" applyFill="1" applyAlignment="1">
      <alignment horizontal="center"/>
    </xf>
    <xf numFmtId="5" fontId="0" fillId="5" borderId="0" xfId="0" applyNumberFormat="1" applyFill="1" applyAlignment="1">
      <alignment horizontal="center"/>
    </xf>
    <xf numFmtId="3" fontId="0" fillId="5" borderId="0" xfId="0" applyNumberFormat="1" applyFill="1" applyAlignment="1">
      <alignment horizontal="center"/>
    </xf>
    <xf numFmtId="0" fontId="10" fillId="0" borderId="0" xfId="0" applyFont="1" applyAlignment="1">
      <alignment horizontal="right"/>
    </xf>
    <xf numFmtId="7" fontId="0" fillId="0" borderId="0" xfId="1" applyNumberFormat="1" applyFont="1" applyAlignment="1">
      <alignment horizontal="center"/>
    </xf>
    <xf numFmtId="5" fontId="0" fillId="0" borderId="0" xfId="0" applyNumberFormat="1" applyAlignment="1">
      <alignment horizontal="center"/>
    </xf>
    <xf numFmtId="10" fontId="0" fillId="0" borderId="0" xfId="2" applyNumberFormat="1" applyFont="1" applyFill="1" applyBorder="1" applyAlignment="1">
      <alignment horizontal="center"/>
    </xf>
    <xf numFmtId="10" fontId="0" fillId="5" borderId="0" xfId="2" applyNumberFormat="1" applyFont="1" applyFill="1" applyAlignment="1">
      <alignment horizontal="center"/>
    </xf>
    <xf numFmtId="0" fontId="2" fillId="0" borderId="0" xfId="0" applyFont="1" applyAlignment="1">
      <alignment horizontal="center" wrapText="1"/>
    </xf>
    <xf numFmtId="0" fontId="2" fillId="3" borderId="16" xfId="0" applyFont="1" applyFill="1" applyBorder="1" applyAlignment="1">
      <alignment horizontal="center" wrapText="1"/>
    </xf>
    <xf numFmtId="0" fontId="2" fillId="3" borderId="17" xfId="0" applyFont="1" applyFill="1" applyBorder="1" applyAlignment="1">
      <alignment horizontal="center" wrapText="1"/>
    </xf>
    <xf numFmtId="0" fontId="2" fillId="3" borderId="18" xfId="0" applyFont="1" applyFill="1" applyBorder="1" applyAlignment="1">
      <alignment horizontal="center" wrapText="1"/>
    </xf>
    <xf numFmtId="0" fontId="0" fillId="0" borderId="0" xfId="0" applyAlignment="1">
      <alignment horizontal="left"/>
    </xf>
    <xf numFmtId="0" fontId="0" fillId="2" borderId="16" xfId="0" applyFill="1" applyBorder="1" applyAlignment="1">
      <alignment horizontal="centerContinuous"/>
    </xf>
    <xf numFmtId="0" fontId="0" fillId="2" borderId="17" xfId="0" applyFill="1" applyBorder="1" applyAlignment="1">
      <alignment horizontal="centerContinuous"/>
    </xf>
    <xf numFmtId="0" fontId="10" fillId="2" borderId="18" xfId="0" applyFont="1" applyFill="1" applyBorder="1" applyAlignment="1">
      <alignment horizontal="centerContinuous"/>
    </xf>
    <xf numFmtId="0" fontId="11" fillId="0" borderId="0" xfId="0" applyFont="1"/>
    <xf numFmtId="0" fontId="4" fillId="0" borderId="0" xfId="0" applyFont="1" applyAlignment="1">
      <alignment horizontal="left" vertical="top" wrapText="1"/>
    </xf>
    <xf numFmtId="0" fontId="0" fillId="0" borderId="12"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owinser\vol1\Louisiana\Case%20Mix\State%20Facility%20Analyses\July%202004\July%201,%202004%20Rate%20File%20as%20of%208-24-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calculation"/>
      <sheetName val="rate file"/>
      <sheetName val="direct median array"/>
      <sheetName val="admin median array"/>
      <sheetName val="fac_cmi_01012002_text"/>
      <sheetName val="fac_cmi_04012002_text"/>
      <sheetName val="fac_cmi_01012003_text"/>
      <sheetName val="fac_cmi_04012003"/>
      <sheetName val="fac_cmi_07012003_final_text"/>
      <sheetName val="fac_cmi_10012003_final_text"/>
      <sheetName val="fac_cmi_01012004"/>
      <sheetName val="fac_cmi_04012004"/>
      <sheetName val="general"/>
      <sheetName val="t_21skilled_nursing_facility"/>
      <sheetName val="t_22nursing_facility"/>
      <sheetName val="t_23other_routine_service_cost"/>
      <sheetName val="t_24laboratory"/>
      <sheetName val="t_25respiratory_therapy"/>
      <sheetName val="t_26physical_therapy"/>
      <sheetName val="t_27occupational_therapy"/>
      <sheetName val="t_28speech_pathology"/>
      <sheetName val="t_29med_supplies_charged"/>
      <sheetName val="t_30drugs_charged_to_patients"/>
      <sheetName val="t_31radiology"/>
      <sheetName val="t_32other_reimbursable_ancillar"/>
      <sheetName val="t_33other_nonreimbursable_ancil"/>
      <sheetName val="t_34clinic"/>
      <sheetName val="t_35apartmentsresidential"/>
      <sheetName val="t_36gift_flower_coffee__canteen"/>
      <sheetName val="t_37other_nonreimburs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37235-35D8-45DE-BD82-42F824467C47}">
  <sheetPr>
    <tabColor rgb="FF92D050"/>
    <pageSetUpPr fitToPage="1"/>
  </sheetPr>
  <dimension ref="A1:AK706"/>
  <sheetViews>
    <sheetView showGridLines="0" tabSelected="1" zoomScaleNormal="100" workbookViewId="0"/>
  </sheetViews>
  <sheetFormatPr defaultRowHeight="14.4" x14ac:dyDescent="0.3"/>
  <cols>
    <col min="1" max="1" width="38" customWidth="1"/>
    <col min="2" max="2" width="16.6640625" style="1" customWidth="1"/>
    <col min="3" max="3" width="13" style="1" customWidth="1"/>
    <col min="4" max="4" width="14.109375" customWidth="1"/>
    <col min="5" max="5" width="14.33203125" customWidth="1"/>
    <col min="6" max="10" width="16.88671875" customWidth="1"/>
    <col min="11" max="11" width="14.6640625" customWidth="1"/>
    <col min="12" max="12" width="15.33203125" customWidth="1"/>
    <col min="13" max="14" width="20.6640625" customWidth="1"/>
    <col min="15" max="18" width="18.88671875" customWidth="1"/>
    <col min="19" max="19" width="3.109375" customWidth="1"/>
    <col min="20" max="34" width="16.33203125" customWidth="1"/>
    <col min="35" max="35" width="19.109375" customWidth="1"/>
    <col min="37" max="37" width="10.88671875" style="1" hidden="1" customWidth="1"/>
  </cols>
  <sheetData>
    <row r="1" spans="1:35" ht="21" x14ac:dyDescent="0.4">
      <c r="A1" s="109" t="s">
        <v>752</v>
      </c>
    </row>
    <row r="2" spans="1:35" ht="21" x14ac:dyDescent="0.4">
      <c r="A2" s="109" t="s">
        <v>751</v>
      </c>
    </row>
    <row r="3" spans="1:35" ht="15.6" x14ac:dyDescent="0.3">
      <c r="A3" s="91" t="s">
        <v>750</v>
      </c>
    </row>
    <row r="4" spans="1:35" ht="15.6" x14ac:dyDescent="0.3">
      <c r="A4" s="91" t="s">
        <v>749</v>
      </c>
    </row>
    <row r="5" spans="1:35" ht="16.2" thickBot="1" x14ac:dyDescent="0.35">
      <c r="A5" s="91"/>
    </row>
    <row r="6" spans="1:35" ht="16.2" thickBot="1" x14ac:dyDescent="0.35">
      <c r="B6" s="108" t="s">
        <v>748</v>
      </c>
      <c r="C6" s="107"/>
      <c r="D6" s="107"/>
      <c r="E6" s="107"/>
      <c r="F6" s="106"/>
      <c r="G6" s="105"/>
      <c r="H6" s="105"/>
      <c r="I6" s="13"/>
    </row>
    <row r="7" spans="1:35" ht="43.8" thickBot="1" x14ac:dyDescent="0.35">
      <c r="A7" s="96" t="s">
        <v>747</v>
      </c>
      <c r="B7" s="104" t="s">
        <v>746</v>
      </c>
      <c r="C7" s="103" t="s">
        <v>745</v>
      </c>
      <c r="D7" s="103" t="s">
        <v>744</v>
      </c>
      <c r="E7" s="103" t="s">
        <v>743</v>
      </c>
      <c r="F7" s="102" t="s">
        <v>722</v>
      </c>
      <c r="G7" s="101"/>
      <c r="H7" s="101"/>
      <c r="I7" s="101"/>
    </row>
    <row r="8" spans="1:35" ht="15.6" x14ac:dyDescent="0.3">
      <c r="A8" s="96">
        <v>5</v>
      </c>
      <c r="B8" s="97">
        <v>8.3699999999999992</v>
      </c>
      <c r="C8" s="18">
        <v>1264551.92</v>
      </c>
      <c r="D8" s="98">
        <v>10654974.660373906</v>
      </c>
      <c r="E8" s="97">
        <v>8.4258894331313066</v>
      </c>
      <c r="F8" s="57">
        <v>1</v>
      </c>
      <c r="G8" s="99"/>
      <c r="H8" s="99"/>
      <c r="I8" s="99"/>
    </row>
    <row r="9" spans="1:35" ht="15.6" x14ac:dyDescent="0.3">
      <c r="A9" s="96">
        <v>4</v>
      </c>
      <c r="B9" s="93">
        <v>5.98</v>
      </c>
      <c r="C9" s="95">
        <v>593046.52999999991</v>
      </c>
      <c r="D9" s="94">
        <v>3569246.0646301354</v>
      </c>
      <c r="E9" s="93">
        <v>6.0184924522366501</v>
      </c>
      <c r="F9" s="100">
        <v>1</v>
      </c>
      <c r="G9" s="99"/>
      <c r="H9" s="99"/>
      <c r="I9" s="99"/>
    </row>
    <row r="10" spans="1:35" ht="15.6" x14ac:dyDescent="0.3">
      <c r="A10" s="96">
        <v>3</v>
      </c>
      <c r="B10" s="97">
        <v>3.59</v>
      </c>
      <c r="C10" s="18">
        <v>608360.09999999974</v>
      </c>
      <c r="D10" s="98">
        <v>2196846.4020551592</v>
      </c>
      <c r="E10" s="97">
        <v>3.61109547134199</v>
      </c>
      <c r="F10" s="57">
        <v>1</v>
      </c>
      <c r="G10" s="99"/>
      <c r="H10" s="99"/>
      <c r="I10" s="99"/>
    </row>
    <row r="11" spans="1:35" ht="15.6" x14ac:dyDescent="0.3">
      <c r="A11" s="96">
        <v>2</v>
      </c>
      <c r="B11" s="93">
        <v>1.79</v>
      </c>
      <c r="C11" s="95">
        <v>597565.41</v>
      </c>
      <c r="D11" s="94">
        <v>1078932.872940809</v>
      </c>
      <c r="E11" s="93">
        <v>1.8055477356709937</v>
      </c>
      <c r="F11" s="100">
        <v>1</v>
      </c>
      <c r="G11" s="99"/>
      <c r="H11" s="99"/>
      <c r="I11" s="99"/>
    </row>
    <row r="12" spans="1:35" ht="15.6" x14ac:dyDescent="0.3">
      <c r="A12" s="96">
        <v>1</v>
      </c>
      <c r="B12" s="97">
        <v>0</v>
      </c>
      <c r="C12" s="18">
        <v>276419.09000000003</v>
      </c>
      <c r="D12" s="98">
        <v>0</v>
      </c>
      <c r="E12" s="97">
        <v>0</v>
      </c>
      <c r="F12" s="92"/>
      <c r="G12" s="1"/>
      <c r="H12" s="1"/>
      <c r="I12" s="1"/>
    </row>
    <row r="13" spans="1:35" ht="15.6" x14ac:dyDescent="0.3">
      <c r="A13" s="96">
        <v>0</v>
      </c>
      <c r="B13" s="93">
        <v>0</v>
      </c>
      <c r="C13" s="95">
        <v>244.45999999999998</v>
      </c>
      <c r="D13" s="94">
        <v>0</v>
      </c>
      <c r="E13" s="93">
        <v>0</v>
      </c>
      <c r="F13" s="92"/>
      <c r="G13" s="1"/>
      <c r="H13" s="1"/>
      <c r="I13" s="1"/>
    </row>
    <row r="14" spans="1:35" ht="16.2" thickBot="1" x14ac:dyDescent="0.35">
      <c r="A14" s="91"/>
    </row>
    <row r="15" spans="1:35" ht="15" thickBot="1" x14ac:dyDescent="0.35">
      <c r="A15" s="81"/>
      <c r="L15" s="90" t="s">
        <v>742</v>
      </c>
      <c r="M15" s="87">
        <v>17500000</v>
      </c>
      <c r="N15" s="88" t="s">
        <v>741</v>
      </c>
      <c r="O15" s="87">
        <f>SUM(O18:O673)</f>
        <v>17500000.00000003</v>
      </c>
      <c r="P15" s="89"/>
      <c r="Q15" s="88" t="s">
        <v>740</v>
      </c>
      <c r="R15" s="87">
        <f>SUM(R18:R673)</f>
        <v>17519967.620000001</v>
      </c>
      <c r="S15" s="86"/>
      <c r="T15" s="85" t="s">
        <v>739</v>
      </c>
      <c r="U15" s="84"/>
      <c r="V15" s="84"/>
      <c r="W15" s="84"/>
      <c r="X15" s="84"/>
      <c r="Y15" s="84"/>
      <c r="Z15" s="84"/>
      <c r="AA15" s="84"/>
      <c r="AB15" s="84"/>
      <c r="AC15" s="84"/>
      <c r="AD15" s="84"/>
      <c r="AE15" s="84"/>
      <c r="AF15" s="84"/>
      <c r="AG15" s="84"/>
      <c r="AH15" s="83"/>
      <c r="AI15" s="82" t="s">
        <v>709</v>
      </c>
    </row>
    <row r="16" spans="1:35" ht="15" thickBot="1" x14ac:dyDescent="0.35">
      <c r="D16" s="79" t="s">
        <v>738</v>
      </c>
      <c r="E16" s="77"/>
      <c r="F16" s="79" t="s">
        <v>737</v>
      </c>
      <c r="G16" s="78"/>
      <c r="H16" s="78"/>
      <c r="I16" s="77"/>
      <c r="J16" s="78"/>
      <c r="K16" s="79" t="s">
        <v>736</v>
      </c>
      <c r="L16" s="78"/>
      <c r="M16" s="78"/>
      <c r="N16" s="78"/>
      <c r="O16" s="77"/>
      <c r="P16" s="78"/>
      <c r="Q16" s="78"/>
      <c r="R16" s="77"/>
      <c r="S16" s="81"/>
      <c r="T16" s="80" t="s">
        <v>735</v>
      </c>
      <c r="U16" s="79" t="s">
        <v>734</v>
      </c>
      <c r="V16" s="78"/>
      <c r="W16" s="78"/>
      <c r="X16" s="78"/>
      <c r="Y16" s="78"/>
      <c r="Z16" s="78"/>
      <c r="AA16" s="77"/>
      <c r="AB16" s="79" t="s">
        <v>733</v>
      </c>
      <c r="AC16" s="78"/>
      <c r="AD16" s="78"/>
      <c r="AE16" s="78"/>
      <c r="AF16" s="78"/>
      <c r="AG16" s="78"/>
      <c r="AH16" s="77"/>
      <c r="AI16" s="76">
        <f>SUM(AI18:AI673)</f>
        <v>17519967.620000001</v>
      </c>
    </row>
    <row r="17" spans="1:37" ht="58.2" thickBot="1" x14ac:dyDescent="0.35">
      <c r="A17" s="72" t="s">
        <v>31</v>
      </c>
      <c r="B17" s="75" t="s">
        <v>30</v>
      </c>
      <c r="C17" s="75" t="s">
        <v>29</v>
      </c>
      <c r="D17" s="75" t="s">
        <v>732</v>
      </c>
      <c r="E17" s="74" t="s">
        <v>731</v>
      </c>
      <c r="F17" s="75" t="s">
        <v>730</v>
      </c>
      <c r="G17" s="75" t="s">
        <v>729</v>
      </c>
      <c r="H17" s="75" t="s">
        <v>728</v>
      </c>
      <c r="I17" s="74" t="s">
        <v>727</v>
      </c>
      <c r="J17" s="74" t="s">
        <v>726</v>
      </c>
      <c r="K17" s="31" t="s">
        <v>725</v>
      </c>
      <c r="L17" s="31" t="s">
        <v>724</v>
      </c>
      <c r="M17" s="73" t="s">
        <v>723</v>
      </c>
      <c r="N17" s="73" t="s">
        <v>722</v>
      </c>
      <c r="O17" s="73" t="s">
        <v>721</v>
      </c>
      <c r="P17" s="72" t="s">
        <v>720</v>
      </c>
      <c r="Q17" s="71" t="s">
        <v>719</v>
      </c>
      <c r="R17" s="70" t="s">
        <v>718</v>
      </c>
      <c r="S17" s="69"/>
      <c r="T17" s="68" t="s">
        <v>717</v>
      </c>
      <c r="U17" s="67" t="s">
        <v>716</v>
      </c>
      <c r="V17" s="67" t="s">
        <v>715</v>
      </c>
      <c r="W17" s="67" t="s">
        <v>714</v>
      </c>
      <c r="X17" s="67" t="s">
        <v>713</v>
      </c>
      <c r="Y17" s="67" t="s">
        <v>712</v>
      </c>
      <c r="Z17" s="67" t="s">
        <v>711</v>
      </c>
      <c r="AA17" s="67" t="s">
        <v>710</v>
      </c>
      <c r="AB17" s="66" t="s">
        <v>716</v>
      </c>
      <c r="AC17" s="66" t="s">
        <v>715</v>
      </c>
      <c r="AD17" s="66" t="s">
        <v>714</v>
      </c>
      <c r="AE17" s="66" t="s">
        <v>713</v>
      </c>
      <c r="AF17" s="66" t="s">
        <v>712</v>
      </c>
      <c r="AG17" s="66" t="s">
        <v>711</v>
      </c>
      <c r="AH17" s="65" t="s">
        <v>710</v>
      </c>
      <c r="AI17" s="64" t="s">
        <v>709</v>
      </c>
      <c r="AK17" s="63" t="s">
        <v>708</v>
      </c>
    </row>
    <row r="18" spans="1:37" x14ac:dyDescent="0.3">
      <c r="A18" s="2" t="s">
        <v>707</v>
      </c>
      <c r="B18" s="3">
        <v>6000020</v>
      </c>
      <c r="C18" s="1">
        <v>146065</v>
      </c>
      <c r="D18" s="18">
        <v>3</v>
      </c>
      <c r="E18" s="38">
        <v>1.5</v>
      </c>
      <c r="F18" s="18">
        <v>1877</v>
      </c>
      <c r="G18" s="18">
        <v>10607</v>
      </c>
      <c r="H18" s="18">
        <v>4102.5600000000004</v>
      </c>
      <c r="I18" s="18">
        <v>16586.560000000001</v>
      </c>
      <c r="J18" s="18">
        <v>4146.6400000000003</v>
      </c>
      <c r="K18" s="18">
        <v>6219.9600000000009</v>
      </c>
      <c r="L18" s="62">
        <v>8.5565216715917413E-4</v>
      </c>
      <c r="M18" s="55">
        <v>14973.912925285547</v>
      </c>
      <c r="N18" s="57">
        <v>1</v>
      </c>
      <c r="O18" s="55">
        <v>14973.912925285547</v>
      </c>
      <c r="P18" s="60">
        <v>4146.6400000000003</v>
      </c>
      <c r="Q18" s="55">
        <v>3.61109547134199</v>
      </c>
      <c r="R18" s="55">
        <v>14973.91</v>
      </c>
      <c r="S18" s="61"/>
      <c r="T18" s="55">
        <v>1694.51</v>
      </c>
      <c r="U18" s="55">
        <v>507.32</v>
      </c>
      <c r="V18" s="55">
        <v>567.99</v>
      </c>
      <c r="W18" s="55">
        <v>0</v>
      </c>
      <c r="X18" s="55">
        <v>1107.1600000000001</v>
      </c>
      <c r="Y18" s="55">
        <v>0</v>
      </c>
      <c r="Z18" s="55">
        <v>1521.21</v>
      </c>
      <c r="AA18" s="55">
        <v>0</v>
      </c>
      <c r="AB18" s="55">
        <v>2875.33</v>
      </c>
      <c r="AC18" s="55">
        <v>872.98</v>
      </c>
      <c r="AD18" s="55">
        <v>455</v>
      </c>
      <c r="AE18" s="55">
        <v>0</v>
      </c>
      <c r="AF18" s="55">
        <v>0</v>
      </c>
      <c r="AG18" s="55">
        <v>5288.45</v>
      </c>
      <c r="AH18" s="55">
        <v>83.96</v>
      </c>
      <c r="AI18" s="55">
        <v>14973.91</v>
      </c>
      <c r="AK18" s="38">
        <v>0</v>
      </c>
    </row>
    <row r="19" spans="1:37" x14ac:dyDescent="0.3">
      <c r="A19" s="2" t="s">
        <v>706</v>
      </c>
      <c r="B19" s="3">
        <v>6012595</v>
      </c>
      <c r="C19" s="1">
        <v>145683</v>
      </c>
      <c r="D19" s="18">
        <v>3</v>
      </c>
      <c r="E19" s="38">
        <v>1.5</v>
      </c>
      <c r="F19" s="18">
        <v>3863</v>
      </c>
      <c r="G19" s="18">
        <v>5403</v>
      </c>
      <c r="H19" s="18">
        <v>1252.44</v>
      </c>
      <c r="I19" s="18">
        <v>10518.44</v>
      </c>
      <c r="J19" s="18">
        <v>2629.61</v>
      </c>
      <c r="K19" s="18">
        <v>3944.415</v>
      </c>
      <c r="L19" s="62">
        <v>5.4261558642260609E-4</v>
      </c>
      <c r="M19" s="55">
        <v>9495.7727623956071</v>
      </c>
      <c r="N19" s="57">
        <v>1</v>
      </c>
      <c r="O19" s="55">
        <v>9495.7727623956071</v>
      </c>
      <c r="P19" s="60">
        <v>2629.61</v>
      </c>
      <c r="Q19" s="55">
        <v>3.61109547134199</v>
      </c>
      <c r="R19" s="55">
        <v>9495.77</v>
      </c>
      <c r="S19" s="61"/>
      <c r="T19" s="55">
        <v>3487.3999999999996</v>
      </c>
      <c r="U19" s="55">
        <v>69.010000000000005</v>
      </c>
      <c r="V19" s="55">
        <v>347.32</v>
      </c>
      <c r="W19" s="55">
        <v>0</v>
      </c>
      <c r="X19" s="55">
        <v>69.77</v>
      </c>
      <c r="Y19" s="55">
        <v>0</v>
      </c>
      <c r="Z19" s="55">
        <v>644.58000000000004</v>
      </c>
      <c r="AA19" s="55">
        <v>0</v>
      </c>
      <c r="AB19" s="55">
        <v>256.39</v>
      </c>
      <c r="AC19" s="55">
        <v>987.63</v>
      </c>
      <c r="AD19" s="55">
        <v>2039.37</v>
      </c>
      <c r="AE19" s="55">
        <v>0</v>
      </c>
      <c r="AF19" s="55">
        <v>0</v>
      </c>
      <c r="AG19" s="55">
        <v>1594.3</v>
      </c>
      <c r="AH19" s="55">
        <v>0</v>
      </c>
      <c r="AI19" s="55">
        <v>9495.77</v>
      </c>
      <c r="AK19" s="38">
        <v>-1.0000000000218279E-2</v>
      </c>
    </row>
    <row r="20" spans="1:37" x14ac:dyDescent="0.3">
      <c r="A20" s="2" t="s">
        <v>705</v>
      </c>
      <c r="B20" s="3">
        <v>6011571</v>
      </c>
      <c r="C20" s="1">
        <v>145603</v>
      </c>
      <c r="D20" s="18">
        <v>3</v>
      </c>
      <c r="E20" s="38">
        <v>1.5</v>
      </c>
      <c r="F20" s="18">
        <v>6646</v>
      </c>
      <c r="G20" s="18">
        <v>12012</v>
      </c>
      <c r="H20" s="18">
        <v>5533.92</v>
      </c>
      <c r="I20" s="18">
        <v>24191.919999999998</v>
      </c>
      <c r="J20" s="18">
        <v>6047.98</v>
      </c>
      <c r="K20" s="18">
        <v>9071.9699999999993</v>
      </c>
      <c r="L20" s="62">
        <v>1.2479904679295383E-3</v>
      </c>
      <c r="M20" s="55">
        <v>21839.833188766919</v>
      </c>
      <c r="N20" s="57">
        <v>1</v>
      </c>
      <c r="O20" s="55">
        <v>21839.833188766919</v>
      </c>
      <c r="P20" s="60">
        <v>6047.98</v>
      </c>
      <c r="Q20" s="55">
        <v>3.61109547134199</v>
      </c>
      <c r="R20" s="55">
        <v>21839.83</v>
      </c>
      <c r="S20" s="61"/>
      <c r="T20" s="55">
        <v>5999.83</v>
      </c>
      <c r="U20" s="55">
        <v>0</v>
      </c>
      <c r="V20" s="55">
        <v>0</v>
      </c>
      <c r="W20" s="55">
        <v>0</v>
      </c>
      <c r="X20" s="55">
        <v>46.26</v>
      </c>
      <c r="Y20" s="55">
        <v>0</v>
      </c>
      <c r="Z20" s="55">
        <v>0</v>
      </c>
      <c r="AA20" s="55">
        <v>4949.62</v>
      </c>
      <c r="AB20" s="55">
        <v>1905.76</v>
      </c>
      <c r="AC20" s="55">
        <v>3261.72</v>
      </c>
      <c r="AD20" s="55">
        <v>0</v>
      </c>
      <c r="AE20" s="55">
        <v>0</v>
      </c>
      <c r="AF20" s="55">
        <v>0</v>
      </c>
      <c r="AG20" s="55">
        <v>1671.03</v>
      </c>
      <c r="AH20" s="55">
        <v>4005.61</v>
      </c>
      <c r="AI20" s="55">
        <v>21839.829999999998</v>
      </c>
      <c r="AK20" s="38">
        <v>0</v>
      </c>
    </row>
    <row r="21" spans="1:37" x14ac:dyDescent="0.3">
      <c r="A21" s="2" t="s">
        <v>704</v>
      </c>
      <c r="B21" s="3">
        <v>6000210</v>
      </c>
      <c r="C21" s="1">
        <v>145243</v>
      </c>
      <c r="D21" s="18">
        <v>3</v>
      </c>
      <c r="E21" s="38">
        <v>1.5</v>
      </c>
      <c r="F21" s="18">
        <v>2079</v>
      </c>
      <c r="G21" s="18">
        <v>12228</v>
      </c>
      <c r="H21" s="18">
        <v>1265.04</v>
      </c>
      <c r="I21" s="18">
        <v>15572.04</v>
      </c>
      <c r="J21" s="18">
        <v>3893.01</v>
      </c>
      <c r="K21" s="18">
        <v>5839.5150000000003</v>
      </c>
      <c r="L21" s="62">
        <v>8.0331604462223298E-4</v>
      </c>
      <c r="M21" s="55">
        <v>14058.030780889078</v>
      </c>
      <c r="N21" s="57">
        <v>1</v>
      </c>
      <c r="O21" s="55">
        <v>14058.030780889078</v>
      </c>
      <c r="P21" s="60">
        <v>3893.01</v>
      </c>
      <c r="Q21" s="55">
        <v>3.61109547134199</v>
      </c>
      <c r="R21" s="55">
        <v>14058.03</v>
      </c>
      <c r="S21" s="61"/>
      <c r="T21" s="55">
        <v>1876.8600000000015</v>
      </c>
      <c r="U21" s="55">
        <v>0</v>
      </c>
      <c r="V21" s="55">
        <v>0</v>
      </c>
      <c r="W21" s="55">
        <v>0</v>
      </c>
      <c r="X21" s="55">
        <v>0</v>
      </c>
      <c r="Y21" s="55">
        <v>0</v>
      </c>
      <c r="Z21" s="55">
        <v>0</v>
      </c>
      <c r="AA21" s="55">
        <v>1142.04</v>
      </c>
      <c r="AB21" s="55">
        <v>2049.3000000000002</v>
      </c>
      <c r="AC21" s="55">
        <v>6795.18</v>
      </c>
      <c r="AD21" s="55">
        <v>0</v>
      </c>
      <c r="AE21" s="55">
        <v>0</v>
      </c>
      <c r="AF21" s="55">
        <v>0</v>
      </c>
      <c r="AG21" s="55">
        <v>877.5</v>
      </c>
      <c r="AH21" s="55">
        <v>1317.15</v>
      </c>
      <c r="AI21" s="55">
        <v>14058.03</v>
      </c>
      <c r="AK21" s="38">
        <v>-9.9999999983992893E-3</v>
      </c>
    </row>
    <row r="22" spans="1:37" x14ac:dyDescent="0.3">
      <c r="A22" s="54" t="s">
        <v>703</v>
      </c>
      <c r="B22" s="21">
        <v>6004642</v>
      </c>
      <c r="C22" s="20">
        <v>146010</v>
      </c>
      <c r="D22" s="52">
        <v>1</v>
      </c>
      <c r="E22" s="53">
        <v>0</v>
      </c>
      <c r="F22" s="52">
        <v>3106</v>
      </c>
      <c r="G22" s="52">
        <v>15726</v>
      </c>
      <c r="H22" s="52">
        <v>837.48</v>
      </c>
      <c r="I22" s="52">
        <v>19669.48</v>
      </c>
      <c r="J22" s="52">
        <v>4917.37</v>
      </c>
      <c r="K22" s="52">
        <v>0</v>
      </c>
      <c r="L22" s="51">
        <v>0</v>
      </c>
      <c r="M22" s="48">
        <v>0</v>
      </c>
      <c r="N22" s="50">
        <v>0</v>
      </c>
      <c r="O22" s="48">
        <v>0</v>
      </c>
      <c r="P22" s="60">
        <v>4917.37</v>
      </c>
      <c r="Q22" s="55">
        <v>0</v>
      </c>
      <c r="R22" s="55">
        <v>0</v>
      </c>
      <c r="S22" s="16"/>
      <c r="T22" s="48">
        <v>0</v>
      </c>
      <c r="U22" s="48">
        <v>0</v>
      </c>
      <c r="V22" s="48">
        <v>0</v>
      </c>
      <c r="W22" s="48">
        <v>0</v>
      </c>
      <c r="X22" s="48">
        <v>0</v>
      </c>
      <c r="Y22" s="48">
        <v>0</v>
      </c>
      <c r="Z22" s="48">
        <v>0</v>
      </c>
      <c r="AA22" s="48">
        <v>0</v>
      </c>
      <c r="AB22" s="48">
        <v>0</v>
      </c>
      <c r="AC22" s="48">
        <v>0</v>
      </c>
      <c r="AD22" s="48">
        <v>0</v>
      </c>
      <c r="AE22" s="48">
        <v>0</v>
      </c>
      <c r="AF22" s="48">
        <v>0</v>
      </c>
      <c r="AG22" s="48">
        <v>0</v>
      </c>
      <c r="AH22" s="48">
        <v>0</v>
      </c>
      <c r="AI22" s="48">
        <v>0</v>
      </c>
      <c r="AK22" s="38">
        <v>0</v>
      </c>
    </row>
    <row r="23" spans="1:37" x14ac:dyDescent="0.3">
      <c r="A23" s="2" t="s">
        <v>702</v>
      </c>
      <c r="B23" s="3">
        <v>6004675</v>
      </c>
      <c r="C23" s="1">
        <v>145449</v>
      </c>
      <c r="D23" s="18">
        <v>3</v>
      </c>
      <c r="E23" s="38">
        <v>1.5</v>
      </c>
      <c r="F23" s="18">
        <v>3948</v>
      </c>
      <c r="G23" s="18">
        <v>5482</v>
      </c>
      <c r="H23" s="18">
        <v>2838.36</v>
      </c>
      <c r="I23" s="18">
        <v>12268.36</v>
      </c>
      <c r="J23" s="18">
        <v>3067.09</v>
      </c>
      <c r="K23" s="18">
        <v>4600.6350000000002</v>
      </c>
      <c r="L23" s="17">
        <v>6.3288884623990288E-4</v>
      </c>
      <c r="M23" s="15">
        <v>11075.5548091983</v>
      </c>
      <c r="N23" s="57">
        <v>1</v>
      </c>
      <c r="O23" s="55">
        <v>11075.5548091983</v>
      </c>
      <c r="P23" s="59">
        <v>3067.09</v>
      </c>
      <c r="Q23" s="58">
        <v>3.61109547134199</v>
      </c>
      <c r="R23" s="58">
        <v>11075.55</v>
      </c>
      <c r="S23" s="16"/>
      <c r="T23" s="55">
        <v>3564.1399999999981</v>
      </c>
      <c r="U23" s="55">
        <v>0</v>
      </c>
      <c r="V23" s="55">
        <v>0</v>
      </c>
      <c r="W23" s="55">
        <v>0</v>
      </c>
      <c r="X23" s="55">
        <v>0</v>
      </c>
      <c r="Y23" s="55">
        <v>0</v>
      </c>
      <c r="Z23" s="55">
        <v>0</v>
      </c>
      <c r="AA23" s="55">
        <v>2562.4</v>
      </c>
      <c r="AB23" s="55">
        <v>278.95999999999998</v>
      </c>
      <c r="AC23" s="55">
        <v>1215.1300000000001</v>
      </c>
      <c r="AD23" s="55">
        <v>0</v>
      </c>
      <c r="AE23" s="55">
        <v>0</v>
      </c>
      <c r="AF23" s="55">
        <v>0</v>
      </c>
      <c r="AG23" s="55">
        <v>826.04</v>
      </c>
      <c r="AH23" s="55">
        <v>2628.88</v>
      </c>
      <c r="AI23" s="55">
        <v>11075.55</v>
      </c>
      <c r="AK23" s="38">
        <v>-1.0000000002037268E-2</v>
      </c>
    </row>
    <row r="24" spans="1:37" x14ac:dyDescent="0.3">
      <c r="A24" s="2" t="s">
        <v>701</v>
      </c>
      <c r="B24" s="3">
        <v>6000046</v>
      </c>
      <c r="C24" s="1">
        <v>145724</v>
      </c>
      <c r="D24" s="18">
        <v>5</v>
      </c>
      <c r="E24" s="38">
        <v>3.5</v>
      </c>
      <c r="F24" s="18">
        <v>2983</v>
      </c>
      <c r="G24" s="18">
        <v>4171</v>
      </c>
      <c r="H24" s="18">
        <v>4174.8</v>
      </c>
      <c r="I24" s="18">
        <v>11328.8</v>
      </c>
      <c r="J24" s="18">
        <v>2832.2</v>
      </c>
      <c r="K24" s="18">
        <v>9912.6999999999989</v>
      </c>
      <c r="L24" s="17">
        <v>1.3636459458579706E-3</v>
      </c>
      <c r="M24" s="15">
        <v>23863.804052514486</v>
      </c>
      <c r="N24" s="57">
        <v>1</v>
      </c>
      <c r="O24" s="55">
        <v>23863.804052514486</v>
      </c>
      <c r="P24" s="56">
        <v>2832.2</v>
      </c>
      <c r="Q24" s="15">
        <v>8.4258894331313066</v>
      </c>
      <c r="R24" s="15">
        <v>23863.8</v>
      </c>
      <c r="S24" s="16"/>
      <c r="T24" s="55">
        <v>6283.61</v>
      </c>
      <c r="U24" s="55">
        <v>3110.67</v>
      </c>
      <c r="V24" s="55">
        <v>2263.11</v>
      </c>
      <c r="W24" s="55">
        <v>0</v>
      </c>
      <c r="X24" s="55">
        <v>1887.99</v>
      </c>
      <c r="Y24" s="55">
        <v>0</v>
      </c>
      <c r="Z24" s="55">
        <v>1532.33</v>
      </c>
      <c r="AA24" s="55">
        <v>0</v>
      </c>
      <c r="AB24" s="55">
        <v>2774.22</v>
      </c>
      <c r="AC24" s="55">
        <v>3136.54</v>
      </c>
      <c r="AD24" s="55">
        <v>189.58</v>
      </c>
      <c r="AE24" s="55">
        <v>0</v>
      </c>
      <c r="AF24" s="55">
        <v>0</v>
      </c>
      <c r="AG24" s="55">
        <v>2302.37</v>
      </c>
      <c r="AH24" s="55">
        <v>383.38</v>
      </c>
      <c r="AI24" s="55">
        <v>23863.800000000003</v>
      </c>
      <c r="AK24" s="38">
        <v>0</v>
      </c>
    </row>
    <row r="25" spans="1:37" x14ac:dyDescent="0.3">
      <c r="A25" s="2" t="s">
        <v>700</v>
      </c>
      <c r="B25" s="3">
        <v>6005334</v>
      </c>
      <c r="C25" s="1">
        <v>146168</v>
      </c>
      <c r="D25" s="18">
        <v>3</v>
      </c>
      <c r="E25" s="38">
        <v>1.5</v>
      </c>
      <c r="F25" s="18">
        <v>4370</v>
      </c>
      <c r="G25" s="18">
        <v>18634</v>
      </c>
      <c r="H25" s="18">
        <v>12790.68</v>
      </c>
      <c r="I25" s="18">
        <v>35794.68</v>
      </c>
      <c r="J25" s="18">
        <v>8948.67</v>
      </c>
      <c r="K25" s="18">
        <v>13423.005000000001</v>
      </c>
      <c r="L25" s="17">
        <v>1.8465429549447954E-3</v>
      </c>
      <c r="M25" s="15">
        <v>32314.501711533918</v>
      </c>
      <c r="N25" s="57">
        <v>1</v>
      </c>
      <c r="O25" s="55">
        <v>32314.501711533918</v>
      </c>
      <c r="P25" s="56">
        <v>8948.67</v>
      </c>
      <c r="Q25" s="15">
        <v>3.61109547134199</v>
      </c>
      <c r="R25" s="15">
        <v>32314.5</v>
      </c>
      <c r="S25" s="16"/>
      <c r="T25" s="55">
        <v>3945.12</v>
      </c>
      <c r="U25" s="55">
        <v>3273.71</v>
      </c>
      <c r="V25" s="55">
        <v>549.79</v>
      </c>
      <c r="W25" s="55">
        <v>0</v>
      </c>
      <c r="X25" s="55">
        <v>1778.28</v>
      </c>
      <c r="Y25" s="55">
        <v>0</v>
      </c>
      <c r="Z25" s="55">
        <v>5945.31</v>
      </c>
      <c r="AA25" s="55">
        <v>0</v>
      </c>
      <c r="AB25" s="55">
        <v>4924.63</v>
      </c>
      <c r="AC25" s="55">
        <v>3914.43</v>
      </c>
      <c r="AD25" s="55">
        <v>0</v>
      </c>
      <c r="AE25" s="55">
        <v>0</v>
      </c>
      <c r="AF25" s="55">
        <v>0</v>
      </c>
      <c r="AG25" s="55">
        <v>6004.35</v>
      </c>
      <c r="AH25" s="55">
        <v>1978.88</v>
      </c>
      <c r="AI25" s="55">
        <v>32314.500000000004</v>
      </c>
      <c r="AK25" s="38">
        <v>0</v>
      </c>
    </row>
    <row r="26" spans="1:37" x14ac:dyDescent="0.3">
      <c r="A26" s="2" t="s">
        <v>699</v>
      </c>
      <c r="B26" s="3">
        <v>6016869</v>
      </c>
      <c r="C26" s="1">
        <v>146183</v>
      </c>
      <c r="D26" s="18">
        <v>5</v>
      </c>
      <c r="E26" s="38">
        <v>3.5</v>
      </c>
      <c r="F26" s="18">
        <v>767</v>
      </c>
      <c r="G26" s="18">
        <v>2084</v>
      </c>
      <c r="H26" s="18">
        <v>1363.32</v>
      </c>
      <c r="I26" s="18">
        <v>4214.32</v>
      </c>
      <c r="J26" s="18">
        <v>1053.58</v>
      </c>
      <c r="K26" s="18">
        <v>3687.5299999999997</v>
      </c>
      <c r="L26" s="17">
        <v>5.0727706222619901E-4</v>
      </c>
      <c r="M26" s="15">
        <v>8877.3485889584827</v>
      </c>
      <c r="N26" s="57">
        <v>1</v>
      </c>
      <c r="O26" s="55">
        <v>8877.3485889584827</v>
      </c>
      <c r="P26" s="56">
        <v>1053.58</v>
      </c>
      <c r="Q26" s="15">
        <v>8.4258894331313066</v>
      </c>
      <c r="R26" s="15">
        <v>8877.35</v>
      </c>
      <c r="S26" s="16"/>
      <c r="T26" s="55">
        <v>1615.66</v>
      </c>
      <c r="U26" s="55">
        <v>290.19</v>
      </c>
      <c r="V26" s="55">
        <v>806.86</v>
      </c>
      <c r="W26" s="55">
        <v>0</v>
      </c>
      <c r="X26" s="55">
        <v>378.66</v>
      </c>
      <c r="Y26" s="55">
        <v>0</v>
      </c>
      <c r="Z26" s="55">
        <v>1396.09</v>
      </c>
      <c r="AA26" s="55">
        <v>0</v>
      </c>
      <c r="AB26" s="55">
        <v>861.55</v>
      </c>
      <c r="AC26" s="55">
        <v>1158.56</v>
      </c>
      <c r="AD26" s="55">
        <v>0</v>
      </c>
      <c r="AE26" s="55">
        <v>0</v>
      </c>
      <c r="AF26" s="55">
        <v>0</v>
      </c>
      <c r="AG26" s="55">
        <v>1504.02</v>
      </c>
      <c r="AH26" s="55">
        <v>865.76</v>
      </c>
      <c r="AI26" s="55">
        <v>8877.35</v>
      </c>
      <c r="AK26" s="38">
        <v>0</v>
      </c>
    </row>
    <row r="27" spans="1:37" x14ac:dyDescent="0.3">
      <c r="A27" s="54" t="s">
        <v>698</v>
      </c>
      <c r="B27" s="21">
        <v>6015507</v>
      </c>
      <c r="C27" s="20">
        <v>146182</v>
      </c>
      <c r="D27" s="52">
        <v>3</v>
      </c>
      <c r="E27" s="53">
        <v>1.5</v>
      </c>
      <c r="F27" s="52">
        <v>2820</v>
      </c>
      <c r="G27" s="52">
        <v>3056</v>
      </c>
      <c r="H27" s="52">
        <v>1683.36</v>
      </c>
      <c r="I27" s="52">
        <v>7559.36</v>
      </c>
      <c r="J27" s="52">
        <v>1889.84</v>
      </c>
      <c r="K27" s="52">
        <v>2834.7599999999998</v>
      </c>
      <c r="L27" s="51">
        <v>3.8996529517491108E-4</v>
      </c>
      <c r="M27" s="48">
        <v>6824.3926655609439</v>
      </c>
      <c r="N27" s="50">
        <v>1</v>
      </c>
      <c r="O27" s="48">
        <v>6824.3926655609439</v>
      </c>
      <c r="P27" s="49">
        <v>1889.84</v>
      </c>
      <c r="Q27" s="48">
        <v>3.61109547134199</v>
      </c>
      <c r="R27" s="48">
        <v>6824.39</v>
      </c>
      <c r="S27" s="16"/>
      <c r="T27" s="48">
        <v>2545.8300000000004</v>
      </c>
      <c r="U27" s="48">
        <v>643.05999999999995</v>
      </c>
      <c r="V27" s="48">
        <v>186.55</v>
      </c>
      <c r="W27" s="48">
        <v>0</v>
      </c>
      <c r="X27" s="48">
        <v>222.19</v>
      </c>
      <c r="Y27" s="48">
        <v>0</v>
      </c>
      <c r="Z27" s="48">
        <v>467.89</v>
      </c>
      <c r="AA27" s="48">
        <v>0</v>
      </c>
      <c r="AB27" s="48">
        <v>1095.06</v>
      </c>
      <c r="AC27" s="48">
        <v>1385.76</v>
      </c>
      <c r="AD27" s="48">
        <v>0</v>
      </c>
      <c r="AE27" s="48">
        <v>0</v>
      </c>
      <c r="AF27" s="48">
        <v>0</v>
      </c>
      <c r="AG27" s="48">
        <v>278.05</v>
      </c>
      <c r="AH27" s="48">
        <v>0</v>
      </c>
      <c r="AI27" s="48">
        <v>6824.39</v>
      </c>
      <c r="AK27" s="38">
        <v>1.0000000000218279E-2</v>
      </c>
    </row>
    <row r="28" spans="1:37" x14ac:dyDescent="0.3">
      <c r="A28" s="2" t="s">
        <v>697</v>
      </c>
      <c r="B28" s="3">
        <v>6000103</v>
      </c>
      <c r="C28" s="1">
        <v>145142</v>
      </c>
      <c r="D28" s="18">
        <v>5</v>
      </c>
      <c r="E28" s="38">
        <v>3.5</v>
      </c>
      <c r="F28" s="18">
        <v>3829</v>
      </c>
      <c r="G28" s="18">
        <v>36238</v>
      </c>
      <c r="H28" s="18">
        <v>516.6</v>
      </c>
      <c r="I28" s="18">
        <v>40583.599999999999</v>
      </c>
      <c r="J28" s="18">
        <v>10145.9</v>
      </c>
      <c r="K28" s="18">
        <v>35510.65</v>
      </c>
      <c r="L28" s="17">
        <v>4.8850418056918246E-3</v>
      </c>
      <c r="M28" s="15">
        <v>85488.231599606937</v>
      </c>
      <c r="N28" s="57">
        <v>1</v>
      </c>
      <c r="O28" s="55">
        <v>85488.231599606937</v>
      </c>
      <c r="P28" s="59">
        <v>10145.9</v>
      </c>
      <c r="Q28" s="58">
        <v>8.4258894331313066</v>
      </c>
      <c r="R28" s="58">
        <v>85488.23</v>
      </c>
      <c r="S28" s="16"/>
      <c r="T28" s="55">
        <v>8065.6700000000055</v>
      </c>
      <c r="U28" s="55">
        <v>391.05</v>
      </c>
      <c r="V28" s="55">
        <v>217.64</v>
      </c>
      <c r="W28" s="55">
        <v>0</v>
      </c>
      <c r="X28" s="55">
        <v>360.97</v>
      </c>
      <c r="Y28" s="55">
        <v>0</v>
      </c>
      <c r="Z28" s="55">
        <v>88.47</v>
      </c>
      <c r="AA28" s="55">
        <v>30.08</v>
      </c>
      <c r="AB28" s="55">
        <v>45693.599999999999</v>
      </c>
      <c r="AC28" s="55">
        <v>14755.84</v>
      </c>
      <c r="AD28" s="55">
        <v>0</v>
      </c>
      <c r="AE28" s="55">
        <v>0</v>
      </c>
      <c r="AF28" s="55">
        <v>0</v>
      </c>
      <c r="AG28" s="55">
        <v>7400.04</v>
      </c>
      <c r="AH28" s="55">
        <v>8484.8700000000008</v>
      </c>
      <c r="AI28" s="55">
        <v>85488.23</v>
      </c>
      <c r="AK28" s="38">
        <v>-9.9999999947613105E-3</v>
      </c>
    </row>
    <row r="29" spans="1:37" x14ac:dyDescent="0.3">
      <c r="A29" s="2" t="s">
        <v>696</v>
      </c>
      <c r="B29" s="3">
        <v>6014757</v>
      </c>
      <c r="C29" s="1">
        <v>145998</v>
      </c>
      <c r="D29" s="18">
        <v>5</v>
      </c>
      <c r="E29" s="38">
        <v>3.5</v>
      </c>
      <c r="F29" s="18">
        <v>3319</v>
      </c>
      <c r="G29" s="18">
        <v>9616</v>
      </c>
      <c r="H29" s="18">
        <v>2699.76</v>
      </c>
      <c r="I29" s="18">
        <v>15634.76</v>
      </c>
      <c r="J29" s="18">
        <v>3908.69</v>
      </c>
      <c r="K29" s="18">
        <v>13680.415000000001</v>
      </c>
      <c r="L29" s="17">
        <v>1.8819537010506292E-3</v>
      </c>
      <c r="M29" s="15">
        <v>32934.189768386015</v>
      </c>
      <c r="N29" s="57">
        <v>1</v>
      </c>
      <c r="O29" s="55">
        <v>32934.189768386015</v>
      </c>
      <c r="P29" s="56">
        <v>3908.69</v>
      </c>
      <c r="Q29" s="15">
        <v>8.4258894331313066</v>
      </c>
      <c r="R29" s="15">
        <v>32934.19</v>
      </c>
      <c r="S29" s="16"/>
      <c r="T29" s="55">
        <v>6991.3700000000053</v>
      </c>
      <c r="U29" s="55">
        <v>1987.08</v>
      </c>
      <c r="V29" s="55">
        <v>548.53</v>
      </c>
      <c r="W29" s="55">
        <v>0</v>
      </c>
      <c r="X29" s="55">
        <v>2307.35</v>
      </c>
      <c r="Y29" s="55">
        <v>0</v>
      </c>
      <c r="Z29" s="55">
        <v>789.17</v>
      </c>
      <c r="AA29" s="55">
        <v>54.85</v>
      </c>
      <c r="AB29" s="55">
        <v>4937.57</v>
      </c>
      <c r="AC29" s="55">
        <v>5405.21</v>
      </c>
      <c r="AD29" s="55">
        <v>5304.1</v>
      </c>
      <c r="AE29" s="55">
        <v>0</v>
      </c>
      <c r="AF29" s="55">
        <v>0</v>
      </c>
      <c r="AG29" s="55">
        <v>3302.95</v>
      </c>
      <c r="AH29" s="55">
        <v>1306.01</v>
      </c>
      <c r="AI29" s="55">
        <v>32934.19</v>
      </c>
      <c r="AK29" s="38">
        <v>-9.9999999947613105E-3</v>
      </c>
    </row>
    <row r="30" spans="1:37" x14ac:dyDescent="0.3">
      <c r="A30" s="2" t="s">
        <v>695</v>
      </c>
      <c r="B30" s="3">
        <v>6016950</v>
      </c>
      <c r="C30" s="1">
        <v>146186</v>
      </c>
      <c r="D30" s="18">
        <v>4</v>
      </c>
      <c r="E30" s="38">
        <v>2.5</v>
      </c>
      <c r="F30" s="18">
        <v>2253</v>
      </c>
      <c r="G30" s="18">
        <v>4795</v>
      </c>
      <c r="H30" s="18">
        <v>1323</v>
      </c>
      <c r="I30" s="18">
        <v>8371</v>
      </c>
      <c r="J30" s="18">
        <v>2092.75</v>
      </c>
      <c r="K30" s="18">
        <v>5231.875</v>
      </c>
      <c r="L30" s="17">
        <v>7.1972571882389976E-4</v>
      </c>
      <c r="M30" s="15">
        <v>12595.200079418246</v>
      </c>
      <c r="N30" s="57">
        <v>1</v>
      </c>
      <c r="O30" s="55">
        <v>12595.200079418246</v>
      </c>
      <c r="P30" s="56">
        <v>2092.75</v>
      </c>
      <c r="Q30" s="15">
        <v>6.0184924522366501</v>
      </c>
      <c r="R30" s="15">
        <v>12595.2</v>
      </c>
      <c r="S30" s="16"/>
      <c r="T30" s="55">
        <v>3389.92</v>
      </c>
      <c r="U30" s="55">
        <v>538.41</v>
      </c>
      <c r="V30" s="55">
        <v>329.87</v>
      </c>
      <c r="W30" s="55">
        <v>0</v>
      </c>
      <c r="X30" s="55">
        <v>461.32</v>
      </c>
      <c r="Y30" s="55">
        <v>0</v>
      </c>
      <c r="Z30" s="55">
        <v>640.79</v>
      </c>
      <c r="AA30" s="55">
        <v>20.22</v>
      </c>
      <c r="AB30" s="55">
        <v>1087.8399999999999</v>
      </c>
      <c r="AC30" s="55">
        <v>2518.7399999999998</v>
      </c>
      <c r="AD30" s="55">
        <v>0</v>
      </c>
      <c r="AE30" s="55">
        <v>0</v>
      </c>
      <c r="AF30" s="55">
        <v>0</v>
      </c>
      <c r="AG30" s="55">
        <v>2007.17</v>
      </c>
      <c r="AH30" s="55">
        <v>1600.92</v>
      </c>
      <c r="AI30" s="55">
        <v>12595.2</v>
      </c>
      <c r="AK30" s="38">
        <v>0</v>
      </c>
    </row>
    <row r="31" spans="1:37" x14ac:dyDescent="0.3">
      <c r="A31" s="2" t="s">
        <v>694</v>
      </c>
      <c r="B31" s="3">
        <v>6003735</v>
      </c>
      <c r="C31" s="1">
        <v>145557</v>
      </c>
      <c r="D31" s="18">
        <v>5</v>
      </c>
      <c r="E31" s="38">
        <v>3.5</v>
      </c>
      <c r="F31" s="18">
        <v>7078</v>
      </c>
      <c r="G31" s="18">
        <v>19448</v>
      </c>
      <c r="H31" s="18">
        <v>3208.8</v>
      </c>
      <c r="I31" s="18">
        <v>29734.799999999999</v>
      </c>
      <c r="J31" s="18">
        <v>7433.7</v>
      </c>
      <c r="K31" s="18">
        <v>26017.95</v>
      </c>
      <c r="L31" s="17">
        <v>3.579173387375326E-3</v>
      </c>
      <c r="M31" s="15">
        <v>62635.534279068204</v>
      </c>
      <c r="N31" s="57">
        <v>1</v>
      </c>
      <c r="O31" s="55">
        <v>62635.534279068204</v>
      </c>
      <c r="P31" s="56">
        <v>7433.7</v>
      </c>
      <c r="Q31" s="15">
        <v>8.4258894331313066</v>
      </c>
      <c r="R31" s="15">
        <v>62635.53</v>
      </c>
      <c r="S31" s="16"/>
      <c r="T31" s="55">
        <v>14909.599999999999</v>
      </c>
      <c r="U31" s="55">
        <v>2418.8200000000002</v>
      </c>
      <c r="V31" s="55">
        <v>700.7</v>
      </c>
      <c r="W31" s="55">
        <v>0</v>
      </c>
      <c r="X31" s="55">
        <v>2494.91</v>
      </c>
      <c r="Y31" s="55">
        <v>0</v>
      </c>
      <c r="Z31" s="55">
        <v>1036.8900000000001</v>
      </c>
      <c r="AA31" s="55">
        <v>107.94</v>
      </c>
      <c r="AB31" s="55">
        <v>10519.72</v>
      </c>
      <c r="AC31" s="55">
        <v>6603.79</v>
      </c>
      <c r="AD31" s="55">
        <v>14113.36</v>
      </c>
      <c r="AE31" s="55">
        <v>0</v>
      </c>
      <c r="AF31" s="55">
        <v>0</v>
      </c>
      <c r="AG31" s="55">
        <v>6355.23</v>
      </c>
      <c r="AH31" s="55">
        <v>3374.57</v>
      </c>
      <c r="AI31" s="55">
        <v>62635.529999999992</v>
      </c>
      <c r="AK31" s="38">
        <v>-1.0000000002037268E-2</v>
      </c>
    </row>
    <row r="32" spans="1:37" x14ac:dyDescent="0.3">
      <c r="A32" s="54" t="s">
        <v>693</v>
      </c>
      <c r="B32" s="21">
        <v>6013429</v>
      </c>
      <c r="C32" s="20">
        <v>145907</v>
      </c>
      <c r="D32" s="52">
        <v>5</v>
      </c>
      <c r="E32" s="53">
        <v>3.5</v>
      </c>
      <c r="F32" s="52">
        <v>2335</v>
      </c>
      <c r="G32" s="52">
        <v>3137</v>
      </c>
      <c r="H32" s="52">
        <v>2014.32</v>
      </c>
      <c r="I32" s="52">
        <v>7486.32</v>
      </c>
      <c r="J32" s="52">
        <v>1871.58</v>
      </c>
      <c r="K32" s="52">
        <v>6550.53</v>
      </c>
      <c r="L32" s="51">
        <v>9.0112720830056521E-4</v>
      </c>
      <c r="M32" s="48">
        <v>15769.72614525989</v>
      </c>
      <c r="N32" s="50">
        <v>1</v>
      </c>
      <c r="O32" s="48">
        <v>15769.72614525989</v>
      </c>
      <c r="P32" s="49">
        <v>1871.58</v>
      </c>
      <c r="Q32" s="48">
        <v>8.4258894331313066</v>
      </c>
      <c r="R32" s="48">
        <v>15769.73</v>
      </c>
      <c r="S32" s="16"/>
      <c r="T32" s="48">
        <v>4918.6099999999997</v>
      </c>
      <c r="U32" s="48">
        <v>1190.83</v>
      </c>
      <c r="V32" s="48">
        <v>1588.95</v>
      </c>
      <c r="W32" s="48">
        <v>0</v>
      </c>
      <c r="X32" s="48">
        <v>169.87</v>
      </c>
      <c r="Y32" s="48">
        <v>0</v>
      </c>
      <c r="Z32" s="48">
        <v>1293.46</v>
      </c>
      <c r="AA32" s="48">
        <v>0</v>
      </c>
      <c r="AB32" s="48">
        <v>2028.53</v>
      </c>
      <c r="AC32" s="48">
        <v>1337.61</v>
      </c>
      <c r="AD32" s="48">
        <v>2146.5</v>
      </c>
      <c r="AE32" s="48">
        <v>0</v>
      </c>
      <c r="AF32" s="48">
        <v>0</v>
      </c>
      <c r="AG32" s="48">
        <v>1095.3699999999999</v>
      </c>
      <c r="AH32" s="48">
        <v>0</v>
      </c>
      <c r="AI32" s="48">
        <v>15769.73</v>
      </c>
      <c r="AK32" s="38">
        <v>0</v>
      </c>
    </row>
    <row r="33" spans="1:37" x14ac:dyDescent="0.3">
      <c r="A33" s="2" t="s">
        <v>692</v>
      </c>
      <c r="B33" s="3">
        <v>6007033</v>
      </c>
      <c r="C33" s="1">
        <v>145582</v>
      </c>
      <c r="D33" s="18">
        <v>4</v>
      </c>
      <c r="E33" s="38">
        <v>2.5</v>
      </c>
      <c r="F33" s="18">
        <v>7532</v>
      </c>
      <c r="G33" s="18">
        <v>13092</v>
      </c>
      <c r="H33" s="18">
        <v>9265.2000000000007</v>
      </c>
      <c r="I33" s="18">
        <v>29889.200000000001</v>
      </c>
      <c r="J33" s="18">
        <v>7472.3</v>
      </c>
      <c r="K33" s="18">
        <v>18680.75</v>
      </c>
      <c r="L33" s="17">
        <v>2.5698274943341658E-3</v>
      </c>
      <c r="M33" s="15">
        <v>44971.981150847903</v>
      </c>
      <c r="N33" s="57">
        <v>1</v>
      </c>
      <c r="O33" s="55">
        <v>44971.981150847903</v>
      </c>
      <c r="P33" s="59">
        <v>7472.3</v>
      </c>
      <c r="Q33" s="58">
        <v>6.0184924522366501</v>
      </c>
      <c r="R33" s="58">
        <v>44971.98</v>
      </c>
      <c r="S33" s="16"/>
      <c r="T33" s="55">
        <v>11332.82</v>
      </c>
      <c r="U33" s="55">
        <v>3471.89</v>
      </c>
      <c r="V33" s="55">
        <v>1558.37</v>
      </c>
      <c r="W33" s="55">
        <v>0</v>
      </c>
      <c r="X33" s="55">
        <v>3359.4</v>
      </c>
      <c r="Y33" s="55">
        <v>0</v>
      </c>
      <c r="Z33" s="55">
        <v>5550.98</v>
      </c>
      <c r="AA33" s="55">
        <v>0</v>
      </c>
      <c r="AB33" s="55">
        <v>5883.08</v>
      </c>
      <c r="AC33" s="55">
        <v>8299.5</v>
      </c>
      <c r="AD33" s="55">
        <v>46.64</v>
      </c>
      <c r="AE33" s="55">
        <v>0</v>
      </c>
      <c r="AF33" s="55">
        <v>0</v>
      </c>
      <c r="AG33" s="55">
        <v>4798.24</v>
      </c>
      <c r="AH33" s="55">
        <v>671.06</v>
      </c>
      <c r="AI33" s="55">
        <v>44971.979999999996</v>
      </c>
      <c r="AK33" s="38">
        <v>0</v>
      </c>
    </row>
    <row r="34" spans="1:37" x14ac:dyDescent="0.3">
      <c r="A34" s="2" t="s">
        <v>691</v>
      </c>
      <c r="B34" s="3">
        <v>6014500</v>
      </c>
      <c r="C34" s="1">
        <v>145888</v>
      </c>
      <c r="D34" s="18">
        <v>5</v>
      </c>
      <c r="E34" s="38">
        <v>3.5</v>
      </c>
      <c r="F34" s="18">
        <v>9271</v>
      </c>
      <c r="G34" s="18">
        <v>29325</v>
      </c>
      <c r="H34" s="18">
        <v>9012.36</v>
      </c>
      <c r="I34" s="18">
        <v>47608.36</v>
      </c>
      <c r="J34" s="18">
        <v>11902.09</v>
      </c>
      <c r="K34" s="18">
        <v>41657.315000000002</v>
      </c>
      <c r="L34" s="17">
        <v>5.7306111064673029E-3</v>
      </c>
      <c r="M34" s="15">
        <v>100285.6943631778</v>
      </c>
      <c r="N34" s="57">
        <v>1</v>
      </c>
      <c r="O34" s="55">
        <v>100285.6943631778</v>
      </c>
      <c r="P34" s="56">
        <v>11902.09</v>
      </c>
      <c r="Q34" s="15">
        <v>8.4258894331313066</v>
      </c>
      <c r="R34" s="15">
        <v>100285.69</v>
      </c>
      <c r="S34" s="16"/>
      <c r="T34" s="55">
        <v>19529.080000000024</v>
      </c>
      <c r="U34" s="55">
        <v>5863.91</v>
      </c>
      <c r="V34" s="55">
        <v>3436.25</v>
      </c>
      <c r="W34" s="55">
        <v>0</v>
      </c>
      <c r="X34" s="55">
        <v>4064.4</v>
      </c>
      <c r="Y34" s="55">
        <v>0</v>
      </c>
      <c r="Z34" s="55">
        <v>5541.88</v>
      </c>
      <c r="AA34" s="55">
        <v>77.86</v>
      </c>
      <c r="AB34" s="55">
        <v>13742.63</v>
      </c>
      <c r="AC34" s="55">
        <v>17209.88</v>
      </c>
      <c r="AD34" s="55">
        <v>10892.57</v>
      </c>
      <c r="AE34" s="55">
        <v>0</v>
      </c>
      <c r="AF34" s="55">
        <v>0</v>
      </c>
      <c r="AG34" s="55">
        <v>17704.900000000001</v>
      </c>
      <c r="AH34" s="55">
        <v>2222.33</v>
      </c>
      <c r="AI34" s="55">
        <v>100285.69000000002</v>
      </c>
      <c r="AK34" s="38">
        <v>-1.9999999974970706E-2</v>
      </c>
    </row>
    <row r="35" spans="1:37" x14ac:dyDescent="0.3">
      <c r="A35" s="2" t="s">
        <v>690</v>
      </c>
      <c r="B35" s="3">
        <v>6014922</v>
      </c>
      <c r="C35" s="1">
        <v>145963</v>
      </c>
      <c r="D35" s="18">
        <v>5</v>
      </c>
      <c r="E35" s="38">
        <v>3.5</v>
      </c>
      <c r="F35" s="18">
        <v>6117</v>
      </c>
      <c r="G35" s="18">
        <v>22079</v>
      </c>
      <c r="H35" s="18">
        <v>3951.36</v>
      </c>
      <c r="I35" s="18">
        <v>32147.360000000001</v>
      </c>
      <c r="J35" s="18">
        <v>8036.84</v>
      </c>
      <c r="K35" s="18">
        <v>28128.940000000002</v>
      </c>
      <c r="L35" s="17">
        <v>3.8695728703866871E-3</v>
      </c>
      <c r="M35" s="15">
        <v>67717.525231767024</v>
      </c>
      <c r="N35" s="57">
        <v>1</v>
      </c>
      <c r="O35" s="55">
        <v>67717.525231767024</v>
      </c>
      <c r="P35" s="56">
        <v>8036.84</v>
      </c>
      <c r="Q35" s="15">
        <v>8.4258894331313066</v>
      </c>
      <c r="R35" s="15">
        <v>67717.53</v>
      </c>
      <c r="S35" s="16"/>
      <c r="T35" s="55">
        <v>12885.280000000006</v>
      </c>
      <c r="U35" s="55">
        <v>3094.75</v>
      </c>
      <c r="V35" s="55">
        <v>1010.35</v>
      </c>
      <c r="W35" s="55">
        <v>0</v>
      </c>
      <c r="X35" s="55">
        <v>594.53</v>
      </c>
      <c r="Y35" s="55">
        <v>0</v>
      </c>
      <c r="Z35" s="55">
        <v>3623.81</v>
      </c>
      <c r="AA35" s="55">
        <v>0</v>
      </c>
      <c r="AB35" s="55">
        <v>7798.16</v>
      </c>
      <c r="AC35" s="55">
        <v>10833.59</v>
      </c>
      <c r="AD35" s="55">
        <v>16194.56</v>
      </c>
      <c r="AE35" s="55">
        <v>0</v>
      </c>
      <c r="AF35" s="55">
        <v>0</v>
      </c>
      <c r="AG35" s="55">
        <v>9161.0499999999993</v>
      </c>
      <c r="AH35" s="55">
        <v>2521.4499999999998</v>
      </c>
      <c r="AI35" s="55">
        <v>67717.53</v>
      </c>
      <c r="AK35" s="38">
        <v>-9.9999999947613105E-3</v>
      </c>
    </row>
    <row r="36" spans="1:37" x14ac:dyDescent="0.3">
      <c r="A36" s="2" t="s">
        <v>689</v>
      </c>
      <c r="B36" s="3">
        <v>6016695</v>
      </c>
      <c r="C36" s="1">
        <v>146153</v>
      </c>
      <c r="D36" s="18">
        <v>5</v>
      </c>
      <c r="E36" s="38">
        <v>3.5</v>
      </c>
      <c r="F36" s="18">
        <v>2266</v>
      </c>
      <c r="G36" s="18">
        <v>3030</v>
      </c>
      <c r="H36" s="18">
        <v>2588.04</v>
      </c>
      <c r="I36" s="18">
        <v>7884.04</v>
      </c>
      <c r="J36" s="18">
        <v>1971.01</v>
      </c>
      <c r="K36" s="18">
        <v>6898.5349999999999</v>
      </c>
      <c r="L36" s="17">
        <v>9.4900070466263648E-4</v>
      </c>
      <c r="M36" s="15">
        <v>16607.512331596139</v>
      </c>
      <c r="N36" s="57">
        <v>1</v>
      </c>
      <c r="O36" s="55">
        <v>16607.512331596139</v>
      </c>
      <c r="P36" s="56">
        <v>1971.01</v>
      </c>
      <c r="Q36" s="15">
        <v>8.4258894331313066</v>
      </c>
      <c r="R36" s="15">
        <v>16607.509999999998</v>
      </c>
      <c r="S36" s="16"/>
      <c r="T36" s="55">
        <v>4773.2700000000004</v>
      </c>
      <c r="U36" s="55">
        <v>1049.28</v>
      </c>
      <c r="V36" s="55">
        <v>1079.3599999999999</v>
      </c>
      <c r="W36" s="55">
        <v>0</v>
      </c>
      <c r="X36" s="55">
        <v>1622.57</v>
      </c>
      <c r="Y36" s="55">
        <v>0</v>
      </c>
      <c r="Z36" s="55">
        <v>1700.43</v>
      </c>
      <c r="AA36" s="55">
        <v>0</v>
      </c>
      <c r="AB36" s="55">
        <v>3837.99</v>
      </c>
      <c r="AC36" s="55">
        <v>235.92</v>
      </c>
      <c r="AD36" s="55">
        <v>0</v>
      </c>
      <c r="AE36" s="55">
        <v>0</v>
      </c>
      <c r="AF36" s="55">
        <v>0</v>
      </c>
      <c r="AG36" s="55">
        <v>2308.69</v>
      </c>
      <c r="AH36" s="55">
        <v>0</v>
      </c>
      <c r="AI36" s="55">
        <v>16607.509999999998</v>
      </c>
      <c r="AK36" s="38">
        <v>0</v>
      </c>
    </row>
    <row r="37" spans="1:37" x14ac:dyDescent="0.3">
      <c r="A37" s="54" t="s">
        <v>688</v>
      </c>
      <c r="B37" s="21">
        <v>6006886</v>
      </c>
      <c r="C37" s="20">
        <v>145869</v>
      </c>
      <c r="D37" s="52">
        <v>5</v>
      </c>
      <c r="E37" s="53">
        <v>3.5</v>
      </c>
      <c r="F37" s="52">
        <v>129</v>
      </c>
      <c r="G37" s="52">
        <v>1283</v>
      </c>
      <c r="H37" s="52">
        <v>386</v>
      </c>
      <c r="I37" s="52">
        <v>1798</v>
      </c>
      <c r="J37" s="52">
        <v>449.5</v>
      </c>
      <c r="K37" s="52">
        <v>1573.25</v>
      </c>
      <c r="L37" s="51">
        <v>2.1642498858242987E-4</v>
      </c>
      <c r="M37" s="48">
        <v>3787.4373001925228</v>
      </c>
      <c r="N37" s="50">
        <v>1</v>
      </c>
      <c r="O37" s="48">
        <v>3787.4373001925228</v>
      </c>
      <c r="P37" s="49">
        <v>449.5</v>
      </c>
      <c r="Q37" s="48">
        <v>8.4258894331313066</v>
      </c>
      <c r="R37" s="48">
        <v>3787.44</v>
      </c>
      <c r="S37" s="16"/>
      <c r="T37" s="48">
        <v>271.74</v>
      </c>
      <c r="U37" s="48">
        <v>0</v>
      </c>
      <c r="V37" s="48">
        <v>806.78</v>
      </c>
      <c r="W37" s="48">
        <v>0</v>
      </c>
      <c r="X37" s="48">
        <v>6.32</v>
      </c>
      <c r="Y37" s="48">
        <v>0</v>
      </c>
      <c r="Z37" s="48">
        <v>0</v>
      </c>
      <c r="AA37" s="48">
        <v>0</v>
      </c>
      <c r="AB37" s="48">
        <v>768.86</v>
      </c>
      <c r="AC37" s="48">
        <v>0</v>
      </c>
      <c r="AD37" s="48">
        <v>1413.44</v>
      </c>
      <c r="AE37" s="48">
        <v>0</v>
      </c>
      <c r="AF37" s="48">
        <v>0</v>
      </c>
      <c r="AG37" s="48">
        <v>0</v>
      </c>
      <c r="AH37" s="48">
        <v>520.29999999999995</v>
      </c>
      <c r="AI37" s="48">
        <v>3787.4399999999996</v>
      </c>
      <c r="AK37" s="38">
        <v>0</v>
      </c>
    </row>
    <row r="38" spans="1:37" x14ac:dyDescent="0.3">
      <c r="A38" s="2" t="s">
        <v>687</v>
      </c>
      <c r="B38" s="3">
        <v>6005193</v>
      </c>
      <c r="C38" s="1">
        <v>145450</v>
      </c>
      <c r="D38" s="18">
        <v>4</v>
      </c>
      <c r="E38" s="38">
        <v>2.5</v>
      </c>
      <c r="F38" s="18">
        <v>4777</v>
      </c>
      <c r="G38" s="18">
        <v>36767</v>
      </c>
      <c r="H38" s="18">
        <v>3155.04</v>
      </c>
      <c r="I38" s="18">
        <v>44699.040000000001</v>
      </c>
      <c r="J38" s="18">
        <v>11174.76</v>
      </c>
      <c r="K38" s="18">
        <v>27936.9</v>
      </c>
      <c r="L38" s="17">
        <v>3.8431547837460577E-3</v>
      </c>
      <c r="M38" s="15">
        <v>67255.208715556015</v>
      </c>
      <c r="N38" s="57">
        <v>1</v>
      </c>
      <c r="O38" s="55">
        <v>67255.208715556015</v>
      </c>
      <c r="P38" s="59">
        <v>11174.76</v>
      </c>
      <c r="Q38" s="58">
        <v>6.0184924522366501</v>
      </c>
      <c r="R38" s="58">
        <v>67255.210000000006</v>
      </c>
      <c r="S38" s="16"/>
      <c r="T38" s="55">
        <v>7187.5900000000092</v>
      </c>
      <c r="U38" s="55">
        <v>2521.4499999999998</v>
      </c>
      <c r="V38" s="55">
        <v>184.53</v>
      </c>
      <c r="W38" s="55">
        <v>0</v>
      </c>
      <c r="X38" s="55">
        <v>923.9</v>
      </c>
      <c r="Y38" s="55">
        <v>0</v>
      </c>
      <c r="Z38" s="55">
        <v>1117.27</v>
      </c>
      <c r="AA38" s="55">
        <v>0</v>
      </c>
      <c r="AB38" s="55">
        <v>12673.44</v>
      </c>
      <c r="AC38" s="55">
        <v>17507.79</v>
      </c>
      <c r="AD38" s="55">
        <v>8130.98</v>
      </c>
      <c r="AE38" s="55">
        <v>0</v>
      </c>
      <c r="AF38" s="55">
        <v>0</v>
      </c>
      <c r="AG38" s="55">
        <v>12166.38</v>
      </c>
      <c r="AH38" s="55">
        <v>4841.88</v>
      </c>
      <c r="AI38" s="55">
        <v>67255.210000000006</v>
      </c>
      <c r="AK38" s="38">
        <v>1.0000000009313226E-2</v>
      </c>
    </row>
    <row r="39" spans="1:37" x14ac:dyDescent="0.3">
      <c r="A39" s="2" t="s">
        <v>686</v>
      </c>
      <c r="B39" s="3">
        <v>6009849</v>
      </c>
      <c r="C39" s="1">
        <v>145126</v>
      </c>
      <c r="D39" s="18">
        <v>5</v>
      </c>
      <c r="E39" s="38">
        <v>3.5</v>
      </c>
      <c r="F39" s="18">
        <v>5747</v>
      </c>
      <c r="G39" s="18">
        <v>10871</v>
      </c>
      <c r="H39" s="18">
        <v>3174.36</v>
      </c>
      <c r="I39" s="18">
        <v>19792.36</v>
      </c>
      <c r="J39" s="18">
        <v>4948.09</v>
      </c>
      <c r="K39" s="18">
        <v>17318.315000000002</v>
      </c>
      <c r="L39" s="17">
        <v>2.3824033854390114E-3</v>
      </c>
      <c r="M39" s="15">
        <v>41692.059245182696</v>
      </c>
      <c r="N39" s="57">
        <v>1</v>
      </c>
      <c r="O39" s="55">
        <v>41692.059245182696</v>
      </c>
      <c r="P39" s="56">
        <v>4948.09</v>
      </c>
      <c r="Q39" s="15">
        <v>8.4258894331313066</v>
      </c>
      <c r="R39" s="15">
        <v>41692.06</v>
      </c>
      <c r="S39" s="16"/>
      <c r="T39" s="55">
        <v>12105.909999999994</v>
      </c>
      <c r="U39" s="55">
        <v>2325.04</v>
      </c>
      <c r="V39" s="55">
        <v>1389.01</v>
      </c>
      <c r="W39" s="55">
        <v>0</v>
      </c>
      <c r="X39" s="55">
        <v>1346.54</v>
      </c>
      <c r="Y39" s="55">
        <v>0</v>
      </c>
      <c r="Z39" s="55">
        <v>1626.11</v>
      </c>
      <c r="AA39" s="55">
        <v>0</v>
      </c>
      <c r="AB39" s="55">
        <v>7174.64</v>
      </c>
      <c r="AC39" s="55">
        <v>5247.22</v>
      </c>
      <c r="AD39" s="55">
        <v>1329.18</v>
      </c>
      <c r="AE39" s="55">
        <v>0</v>
      </c>
      <c r="AF39" s="55">
        <v>0</v>
      </c>
      <c r="AG39" s="55">
        <v>7357.91</v>
      </c>
      <c r="AH39" s="55">
        <v>1790.5</v>
      </c>
      <c r="AI39" s="55">
        <v>41692.06</v>
      </c>
      <c r="AK39" s="38">
        <v>9.9999999947613105E-3</v>
      </c>
    </row>
    <row r="40" spans="1:37" x14ac:dyDescent="0.3">
      <c r="A40" s="2" t="s">
        <v>685</v>
      </c>
      <c r="B40" s="3">
        <v>6005714</v>
      </c>
      <c r="C40" s="1">
        <v>145872</v>
      </c>
      <c r="D40" s="18">
        <v>5</v>
      </c>
      <c r="E40" s="38">
        <v>3.5</v>
      </c>
      <c r="F40" s="18">
        <v>9753</v>
      </c>
      <c r="G40" s="18">
        <v>25048</v>
      </c>
      <c r="H40" s="18">
        <v>7746.48</v>
      </c>
      <c r="I40" s="18">
        <v>42547.479999999996</v>
      </c>
      <c r="J40" s="18">
        <v>10636.869999999999</v>
      </c>
      <c r="K40" s="18">
        <v>37229.044999999998</v>
      </c>
      <c r="L40" s="17">
        <v>5.1214337448337944E-3</v>
      </c>
      <c r="M40" s="15">
        <v>89625.090534591407</v>
      </c>
      <c r="N40" s="57">
        <v>1</v>
      </c>
      <c r="O40" s="55">
        <v>89625.090534591407</v>
      </c>
      <c r="P40" s="56">
        <v>10636.869999999999</v>
      </c>
      <c r="Q40" s="15">
        <v>8.4258894331313066</v>
      </c>
      <c r="R40" s="15">
        <v>89625.09</v>
      </c>
      <c r="S40" s="16"/>
      <c r="T40" s="55">
        <v>20544.429999999993</v>
      </c>
      <c r="U40" s="55">
        <v>730.78</v>
      </c>
      <c r="V40" s="55">
        <v>2530.29</v>
      </c>
      <c r="W40" s="55">
        <v>0</v>
      </c>
      <c r="X40" s="55">
        <v>8480.91</v>
      </c>
      <c r="Y40" s="55">
        <v>0</v>
      </c>
      <c r="Z40" s="55">
        <v>4575.76</v>
      </c>
      <c r="AA40" s="55">
        <v>0</v>
      </c>
      <c r="AB40" s="55">
        <v>17534.28</v>
      </c>
      <c r="AC40" s="55">
        <v>22735.16</v>
      </c>
      <c r="AD40" s="55">
        <v>768.86</v>
      </c>
      <c r="AE40" s="55">
        <v>0</v>
      </c>
      <c r="AF40" s="55">
        <v>0</v>
      </c>
      <c r="AG40" s="55">
        <v>9462.27</v>
      </c>
      <c r="AH40" s="55">
        <v>2262.35</v>
      </c>
      <c r="AI40" s="55">
        <v>89625.09</v>
      </c>
      <c r="AK40" s="38">
        <v>9.9999999947613105E-3</v>
      </c>
    </row>
    <row r="41" spans="1:37" x14ac:dyDescent="0.3">
      <c r="A41" s="2" t="s">
        <v>684</v>
      </c>
      <c r="B41" s="3">
        <v>6014765</v>
      </c>
      <c r="C41" s="1">
        <v>145984</v>
      </c>
      <c r="D41" s="18">
        <v>5</v>
      </c>
      <c r="E41" s="38">
        <v>3.5</v>
      </c>
      <c r="F41" s="18">
        <v>2371</v>
      </c>
      <c r="G41" s="18">
        <v>2438</v>
      </c>
      <c r="H41" s="18">
        <v>1391</v>
      </c>
      <c r="I41" s="18">
        <v>6200</v>
      </c>
      <c r="J41" s="18">
        <v>1550</v>
      </c>
      <c r="K41" s="18">
        <v>5425</v>
      </c>
      <c r="L41" s="17">
        <v>7.4629306407734432E-4</v>
      </c>
      <c r="M41" s="15">
        <v>13060.128621353526</v>
      </c>
      <c r="N41" s="57">
        <v>1</v>
      </c>
      <c r="O41" s="55">
        <v>13060.128621353526</v>
      </c>
      <c r="P41" s="56">
        <v>1550</v>
      </c>
      <c r="Q41" s="15">
        <v>8.4258894331313066</v>
      </c>
      <c r="R41" s="15">
        <v>13060.13</v>
      </c>
      <c r="S41" s="16"/>
      <c r="T41" s="55">
        <v>4994.4299999999994</v>
      </c>
      <c r="U41" s="55">
        <v>766.76</v>
      </c>
      <c r="V41" s="55">
        <v>583.49</v>
      </c>
      <c r="W41" s="55">
        <v>0</v>
      </c>
      <c r="X41" s="55">
        <v>157.99</v>
      </c>
      <c r="Y41" s="55">
        <v>0</v>
      </c>
      <c r="Z41" s="55">
        <v>1421.87</v>
      </c>
      <c r="AA41" s="55">
        <v>0</v>
      </c>
      <c r="AB41" s="55">
        <v>2062.2399999999998</v>
      </c>
      <c r="AC41" s="55">
        <v>360.21</v>
      </c>
      <c r="AD41" s="55">
        <v>1284.95</v>
      </c>
      <c r="AE41" s="55">
        <v>0</v>
      </c>
      <c r="AF41" s="55">
        <v>0</v>
      </c>
      <c r="AG41" s="55">
        <v>204.33</v>
      </c>
      <c r="AH41" s="55">
        <v>1223.8599999999999</v>
      </c>
      <c r="AI41" s="55">
        <v>13060.13</v>
      </c>
      <c r="AK41" s="38">
        <v>-2.0000000000436557E-2</v>
      </c>
    </row>
    <row r="42" spans="1:37" x14ac:dyDescent="0.3">
      <c r="A42" s="54" t="s">
        <v>683</v>
      </c>
      <c r="B42" s="21">
        <v>6014773</v>
      </c>
      <c r="C42" s="20">
        <v>146008</v>
      </c>
      <c r="D42" s="52">
        <v>4</v>
      </c>
      <c r="E42" s="53">
        <v>2.5</v>
      </c>
      <c r="F42" s="52">
        <v>1735</v>
      </c>
      <c r="G42" s="52">
        <v>4915</v>
      </c>
      <c r="H42" s="52">
        <v>2349.48</v>
      </c>
      <c r="I42" s="52">
        <v>8999.48</v>
      </c>
      <c r="J42" s="52">
        <v>2249.87</v>
      </c>
      <c r="K42" s="52">
        <v>5624.6749999999993</v>
      </c>
      <c r="L42" s="51">
        <v>7.7376146362935234E-4</v>
      </c>
      <c r="M42" s="48">
        <v>13540.825613513665</v>
      </c>
      <c r="N42" s="50">
        <v>1</v>
      </c>
      <c r="O42" s="48">
        <v>13540.825613513665</v>
      </c>
      <c r="P42" s="49">
        <v>2249.87</v>
      </c>
      <c r="Q42" s="48">
        <v>6.0184924522366501</v>
      </c>
      <c r="R42" s="48">
        <v>13540.83</v>
      </c>
      <c r="S42" s="16"/>
      <c r="T42" s="48">
        <v>2610.52</v>
      </c>
      <c r="U42" s="48">
        <v>1324.55</v>
      </c>
      <c r="V42" s="48">
        <v>695.14</v>
      </c>
      <c r="W42" s="48">
        <v>0</v>
      </c>
      <c r="X42" s="48">
        <v>1232.29</v>
      </c>
      <c r="Y42" s="48">
        <v>0</v>
      </c>
      <c r="Z42" s="48">
        <v>283.11</v>
      </c>
      <c r="AA42" s="48">
        <v>0</v>
      </c>
      <c r="AB42" s="48">
        <v>2008.67</v>
      </c>
      <c r="AC42" s="48">
        <v>3544.89</v>
      </c>
      <c r="AD42" s="48">
        <v>0</v>
      </c>
      <c r="AE42" s="48">
        <v>0</v>
      </c>
      <c r="AF42" s="48">
        <v>0</v>
      </c>
      <c r="AG42" s="48">
        <v>1054.74</v>
      </c>
      <c r="AH42" s="48">
        <v>786.92</v>
      </c>
      <c r="AI42" s="48">
        <v>13540.83</v>
      </c>
      <c r="AK42" s="38">
        <v>0</v>
      </c>
    </row>
    <row r="43" spans="1:37" x14ac:dyDescent="0.3">
      <c r="A43" s="2" t="s">
        <v>682</v>
      </c>
      <c r="B43" s="3">
        <v>6007165</v>
      </c>
      <c r="C43" s="1">
        <v>145259</v>
      </c>
      <c r="D43" s="18">
        <v>5</v>
      </c>
      <c r="E43" s="38">
        <v>3.5</v>
      </c>
      <c r="F43" s="18">
        <v>5891</v>
      </c>
      <c r="G43" s="18">
        <v>33249</v>
      </c>
      <c r="H43" s="18">
        <v>247.8</v>
      </c>
      <c r="I43" s="18">
        <v>39387.800000000003</v>
      </c>
      <c r="J43" s="18">
        <v>9846.9500000000007</v>
      </c>
      <c r="K43" s="18">
        <v>34464.325000000004</v>
      </c>
      <c r="L43" s="17">
        <v>4.741103540204134E-3</v>
      </c>
      <c r="M43" s="15">
        <v>82969.311953572338</v>
      </c>
      <c r="N43" s="57">
        <v>1</v>
      </c>
      <c r="O43" s="55">
        <v>82969.311953572338</v>
      </c>
      <c r="P43" s="59">
        <v>9846.9500000000007</v>
      </c>
      <c r="Q43" s="58">
        <v>8.4258894331313066</v>
      </c>
      <c r="R43" s="58">
        <v>82969.31</v>
      </c>
      <c r="S43" s="16"/>
      <c r="T43" s="55">
        <v>12409.220000000005</v>
      </c>
      <c r="U43" s="55">
        <v>486.6</v>
      </c>
      <c r="V43" s="55">
        <v>0</v>
      </c>
      <c r="W43" s="55">
        <v>0</v>
      </c>
      <c r="X43" s="55">
        <v>0</v>
      </c>
      <c r="Y43" s="55">
        <v>0</v>
      </c>
      <c r="Z43" s="55">
        <v>35.39</v>
      </c>
      <c r="AA43" s="55">
        <v>0</v>
      </c>
      <c r="AB43" s="55">
        <v>12413.44</v>
      </c>
      <c r="AC43" s="55">
        <v>41194.17</v>
      </c>
      <c r="AD43" s="55">
        <v>0</v>
      </c>
      <c r="AE43" s="55">
        <v>0</v>
      </c>
      <c r="AF43" s="55">
        <v>0</v>
      </c>
      <c r="AG43" s="55">
        <v>10846.23</v>
      </c>
      <c r="AH43" s="55">
        <v>5584.26</v>
      </c>
      <c r="AI43" s="55">
        <v>82969.31</v>
      </c>
      <c r="AK43" s="38">
        <v>-9.9999999947613105E-3</v>
      </c>
    </row>
    <row r="44" spans="1:37" x14ac:dyDescent="0.3">
      <c r="A44" s="2" t="s">
        <v>681</v>
      </c>
      <c r="B44" s="3">
        <v>6001366</v>
      </c>
      <c r="C44" s="1">
        <v>145403</v>
      </c>
      <c r="D44" s="18">
        <v>5</v>
      </c>
      <c r="E44" s="38">
        <v>3.5</v>
      </c>
      <c r="F44" s="18">
        <v>7172</v>
      </c>
      <c r="G44" s="18">
        <v>29983</v>
      </c>
      <c r="H44" s="18">
        <v>5768</v>
      </c>
      <c r="I44" s="18">
        <v>42923</v>
      </c>
      <c r="J44" s="18">
        <v>10730.75</v>
      </c>
      <c r="K44" s="18">
        <v>37557.625</v>
      </c>
      <c r="L44" s="17">
        <v>5.1666350305470728E-3</v>
      </c>
      <c r="M44" s="15">
        <v>90416.113034573777</v>
      </c>
      <c r="N44" s="57">
        <v>1</v>
      </c>
      <c r="O44" s="55">
        <v>90416.113034573777</v>
      </c>
      <c r="P44" s="56">
        <v>10730.75</v>
      </c>
      <c r="Q44" s="15">
        <v>8.4258894331313066</v>
      </c>
      <c r="R44" s="15">
        <v>90416.11</v>
      </c>
      <c r="S44" s="16"/>
      <c r="T44" s="55">
        <v>15107.62</v>
      </c>
      <c r="U44" s="55">
        <v>3684.22</v>
      </c>
      <c r="V44" s="55">
        <v>1645.15</v>
      </c>
      <c r="W44" s="55">
        <v>0</v>
      </c>
      <c r="X44" s="55">
        <v>781.5</v>
      </c>
      <c r="Y44" s="55">
        <v>0</v>
      </c>
      <c r="Z44" s="55">
        <v>6039.26</v>
      </c>
      <c r="AA44" s="55">
        <v>0</v>
      </c>
      <c r="AB44" s="55">
        <v>19994.63</v>
      </c>
      <c r="AC44" s="55">
        <v>14566.26</v>
      </c>
      <c r="AD44" s="55">
        <v>8670.24</v>
      </c>
      <c r="AE44" s="55">
        <v>0</v>
      </c>
      <c r="AF44" s="55">
        <v>0</v>
      </c>
      <c r="AG44" s="55">
        <v>10523.94</v>
      </c>
      <c r="AH44" s="55">
        <v>9403.2900000000009</v>
      </c>
      <c r="AI44" s="55">
        <v>90416.110000000015</v>
      </c>
      <c r="AK44" s="38">
        <v>0</v>
      </c>
    </row>
    <row r="45" spans="1:37" x14ac:dyDescent="0.3">
      <c r="A45" s="2" t="s">
        <v>680</v>
      </c>
      <c r="B45" s="3">
        <v>6008304</v>
      </c>
      <c r="C45" s="1">
        <v>145453</v>
      </c>
      <c r="D45" s="18">
        <v>5</v>
      </c>
      <c r="E45" s="38">
        <v>3.5</v>
      </c>
      <c r="F45" s="18">
        <v>7117</v>
      </c>
      <c r="G45" s="18">
        <v>34859</v>
      </c>
      <c r="H45" s="18">
        <v>795.48</v>
      </c>
      <c r="I45" s="18">
        <v>42771.48</v>
      </c>
      <c r="J45" s="18">
        <v>10692.87</v>
      </c>
      <c r="K45" s="18">
        <v>37425.045000000006</v>
      </c>
      <c r="L45" s="17">
        <v>5.1483965910198159E-3</v>
      </c>
      <c r="M45" s="15">
        <v>90096.940342846778</v>
      </c>
      <c r="N45" s="57">
        <v>1</v>
      </c>
      <c r="O45" s="55">
        <v>90096.940342846778</v>
      </c>
      <c r="P45" s="56">
        <v>10692.87</v>
      </c>
      <c r="Q45" s="15">
        <v>8.4258894331313066</v>
      </c>
      <c r="R45" s="15">
        <v>90096.94</v>
      </c>
      <c r="S45" s="16"/>
      <c r="T45" s="55">
        <v>14991.76</v>
      </c>
      <c r="U45" s="55">
        <v>405.2</v>
      </c>
      <c r="V45" s="55">
        <v>187.56</v>
      </c>
      <c r="W45" s="55">
        <v>0</v>
      </c>
      <c r="X45" s="55">
        <v>233.57</v>
      </c>
      <c r="Y45" s="55">
        <v>0</v>
      </c>
      <c r="Z45" s="55">
        <v>725.47</v>
      </c>
      <c r="AA45" s="55">
        <v>123.86</v>
      </c>
      <c r="AB45" s="55">
        <v>20422.25</v>
      </c>
      <c r="AC45" s="55">
        <v>26722.71</v>
      </c>
      <c r="AD45" s="55">
        <v>0</v>
      </c>
      <c r="AE45" s="55">
        <v>0</v>
      </c>
      <c r="AF45" s="55">
        <v>0</v>
      </c>
      <c r="AG45" s="55">
        <v>24744.73</v>
      </c>
      <c r="AH45" s="55">
        <v>1539.83</v>
      </c>
      <c r="AI45" s="55">
        <v>90096.94</v>
      </c>
      <c r="AK45" s="38">
        <v>0</v>
      </c>
    </row>
    <row r="46" spans="1:37" x14ac:dyDescent="0.3">
      <c r="A46" s="2" t="s">
        <v>679</v>
      </c>
      <c r="B46" s="3">
        <v>6013353</v>
      </c>
      <c r="C46" s="1">
        <v>145736</v>
      </c>
      <c r="D46" s="18">
        <v>5</v>
      </c>
      <c r="E46" s="38">
        <v>3.5</v>
      </c>
      <c r="F46" s="18">
        <v>8304</v>
      </c>
      <c r="G46" s="18">
        <v>41121</v>
      </c>
      <c r="H46" s="18">
        <v>1361.64</v>
      </c>
      <c r="I46" s="18">
        <v>50786.64</v>
      </c>
      <c r="J46" s="18">
        <v>12696.66</v>
      </c>
      <c r="K46" s="18">
        <v>44438.31</v>
      </c>
      <c r="L46" s="17">
        <v>6.1131801902891969E-3</v>
      </c>
      <c r="M46" s="15">
        <v>106980.65333006094</v>
      </c>
      <c r="N46" s="57">
        <v>1</v>
      </c>
      <c r="O46" s="55">
        <v>106980.65333006094</v>
      </c>
      <c r="P46" s="56">
        <v>12696.66</v>
      </c>
      <c r="Q46" s="15">
        <v>8.4258894331313066</v>
      </c>
      <c r="R46" s="15">
        <v>106980.65</v>
      </c>
      <c r="S46" s="16"/>
      <c r="T46" s="55">
        <v>17492.159999999982</v>
      </c>
      <c r="U46" s="55">
        <v>996.19</v>
      </c>
      <c r="V46" s="55">
        <v>398.12</v>
      </c>
      <c r="W46" s="55">
        <v>0</v>
      </c>
      <c r="X46" s="55">
        <v>1219.1400000000001</v>
      </c>
      <c r="Y46" s="55">
        <v>0</v>
      </c>
      <c r="Z46" s="55">
        <v>254.8</v>
      </c>
      <c r="AA46" s="55">
        <v>0</v>
      </c>
      <c r="AB46" s="55">
        <v>29477.97</v>
      </c>
      <c r="AC46" s="55">
        <v>14987.55</v>
      </c>
      <c r="AD46" s="55">
        <v>13793.18</v>
      </c>
      <c r="AE46" s="55">
        <v>0</v>
      </c>
      <c r="AF46" s="55">
        <v>0</v>
      </c>
      <c r="AG46" s="55">
        <v>16689.580000000002</v>
      </c>
      <c r="AH46" s="55">
        <v>11671.96</v>
      </c>
      <c r="AI46" s="55">
        <v>106980.65</v>
      </c>
      <c r="AK46" s="38">
        <v>9.9999999802093953E-3</v>
      </c>
    </row>
    <row r="47" spans="1:37" x14ac:dyDescent="0.3">
      <c r="A47" s="54" t="s">
        <v>678</v>
      </c>
      <c r="B47" s="21">
        <v>6000459</v>
      </c>
      <c r="C47" s="20">
        <v>145379</v>
      </c>
      <c r="D47" s="52">
        <v>5</v>
      </c>
      <c r="E47" s="53">
        <v>3.5</v>
      </c>
      <c r="F47" s="52">
        <v>7960</v>
      </c>
      <c r="G47" s="52">
        <v>27408</v>
      </c>
      <c r="H47" s="52">
        <v>6242.04</v>
      </c>
      <c r="I47" s="52">
        <v>41610.04</v>
      </c>
      <c r="J47" s="52">
        <v>10402.51</v>
      </c>
      <c r="K47" s="52">
        <v>36408.785000000003</v>
      </c>
      <c r="L47" s="51">
        <v>5.008594233545301E-3</v>
      </c>
      <c r="M47" s="48">
        <v>87650.399087042766</v>
      </c>
      <c r="N47" s="50">
        <v>1</v>
      </c>
      <c r="O47" s="48">
        <v>87650.399087042766</v>
      </c>
      <c r="P47" s="49">
        <v>10402.51</v>
      </c>
      <c r="Q47" s="48">
        <v>8.4258894331313066</v>
      </c>
      <c r="R47" s="48">
        <v>87650.4</v>
      </c>
      <c r="S47" s="16"/>
      <c r="T47" s="48">
        <v>16767.52</v>
      </c>
      <c r="U47" s="48">
        <v>3068.2</v>
      </c>
      <c r="V47" s="48">
        <v>2471.9</v>
      </c>
      <c r="W47" s="48">
        <v>0</v>
      </c>
      <c r="X47" s="48">
        <v>4225.42</v>
      </c>
      <c r="Y47" s="48">
        <v>0</v>
      </c>
      <c r="Z47" s="48">
        <v>3383.16</v>
      </c>
      <c r="AA47" s="48">
        <v>0</v>
      </c>
      <c r="AB47" s="48">
        <v>13148.6</v>
      </c>
      <c r="AC47" s="48">
        <v>16131.37</v>
      </c>
      <c r="AD47" s="48">
        <v>0</v>
      </c>
      <c r="AE47" s="48">
        <v>0</v>
      </c>
      <c r="AF47" s="48">
        <v>0</v>
      </c>
      <c r="AG47" s="48">
        <v>22313.86</v>
      </c>
      <c r="AH47" s="48">
        <v>6140.37</v>
      </c>
      <c r="AI47" s="48">
        <v>87650.4</v>
      </c>
      <c r="AK47" s="38">
        <v>0</v>
      </c>
    </row>
    <row r="48" spans="1:37" x14ac:dyDescent="0.3">
      <c r="A48" s="2" t="s">
        <v>677</v>
      </c>
      <c r="B48" s="3">
        <v>6003529</v>
      </c>
      <c r="C48" s="1">
        <v>145886</v>
      </c>
      <c r="D48" s="18">
        <v>2</v>
      </c>
      <c r="E48" s="38">
        <v>0.75</v>
      </c>
      <c r="F48" s="18">
        <v>1550</v>
      </c>
      <c r="G48" s="18">
        <v>6874</v>
      </c>
      <c r="H48" s="18">
        <v>56.28</v>
      </c>
      <c r="I48" s="18">
        <v>8480.2800000000007</v>
      </c>
      <c r="J48" s="18">
        <v>2120.0700000000002</v>
      </c>
      <c r="K48" s="18">
        <v>1590.0525000000002</v>
      </c>
      <c r="L48" s="17">
        <v>2.187364335979432E-4</v>
      </c>
      <c r="M48" s="15">
        <v>3827.8875879640059</v>
      </c>
      <c r="N48" s="57">
        <v>1</v>
      </c>
      <c r="O48" s="55">
        <v>3827.8875879640059</v>
      </c>
      <c r="P48" s="59">
        <v>2120.0700000000002</v>
      </c>
      <c r="Q48" s="58">
        <v>1.8055477356709937</v>
      </c>
      <c r="R48" s="58">
        <v>3827.89</v>
      </c>
      <c r="S48" s="16"/>
      <c r="T48" s="55">
        <v>699.65</v>
      </c>
      <c r="U48" s="55">
        <v>0</v>
      </c>
      <c r="V48" s="55">
        <v>0</v>
      </c>
      <c r="W48" s="55">
        <v>0</v>
      </c>
      <c r="X48" s="55">
        <v>0</v>
      </c>
      <c r="Y48" s="55">
        <v>0</v>
      </c>
      <c r="Z48" s="55">
        <v>0</v>
      </c>
      <c r="AA48" s="55">
        <v>25.4</v>
      </c>
      <c r="AB48" s="55">
        <v>1643.95</v>
      </c>
      <c r="AC48" s="55">
        <v>640.97</v>
      </c>
      <c r="AD48" s="55">
        <v>0</v>
      </c>
      <c r="AE48" s="55">
        <v>0</v>
      </c>
      <c r="AF48" s="55">
        <v>0</v>
      </c>
      <c r="AG48" s="55">
        <v>805.73</v>
      </c>
      <c r="AH48" s="55">
        <v>12.19</v>
      </c>
      <c r="AI48" s="55">
        <v>3827.8900000000003</v>
      </c>
      <c r="AK48" s="38">
        <v>0</v>
      </c>
    </row>
    <row r="49" spans="1:37" x14ac:dyDescent="0.3">
      <c r="A49" s="2" t="s">
        <v>676</v>
      </c>
      <c r="B49" s="3">
        <v>6004014</v>
      </c>
      <c r="C49" s="1">
        <v>146052</v>
      </c>
      <c r="D49" s="18">
        <v>1</v>
      </c>
      <c r="E49" s="38">
        <v>0</v>
      </c>
      <c r="F49" s="18">
        <v>1430</v>
      </c>
      <c r="G49" s="18">
        <v>6626</v>
      </c>
      <c r="H49" s="18">
        <v>0</v>
      </c>
      <c r="I49" s="18">
        <v>8056</v>
      </c>
      <c r="J49" s="18">
        <v>2014</v>
      </c>
      <c r="K49" s="18">
        <v>0</v>
      </c>
      <c r="L49" s="17">
        <v>0</v>
      </c>
      <c r="M49" s="15">
        <v>0</v>
      </c>
      <c r="N49" s="57">
        <v>0</v>
      </c>
      <c r="O49" s="55">
        <v>0</v>
      </c>
      <c r="P49" s="56">
        <v>2014</v>
      </c>
      <c r="Q49" s="15">
        <v>0</v>
      </c>
      <c r="R49" s="15">
        <v>0</v>
      </c>
      <c r="S49" s="16"/>
      <c r="T49" s="55">
        <v>0</v>
      </c>
      <c r="U49" s="55">
        <v>0</v>
      </c>
      <c r="V49" s="55">
        <v>0</v>
      </c>
      <c r="W49" s="55">
        <v>0</v>
      </c>
      <c r="X49" s="55">
        <v>0</v>
      </c>
      <c r="Y49" s="55">
        <v>0</v>
      </c>
      <c r="Z49" s="55">
        <v>0</v>
      </c>
      <c r="AA49" s="55">
        <v>0</v>
      </c>
      <c r="AB49" s="55">
        <v>0</v>
      </c>
      <c r="AC49" s="55">
        <v>0</v>
      </c>
      <c r="AD49" s="55">
        <v>0</v>
      </c>
      <c r="AE49" s="55">
        <v>0</v>
      </c>
      <c r="AF49" s="55">
        <v>0</v>
      </c>
      <c r="AG49" s="55">
        <v>0</v>
      </c>
      <c r="AH49" s="55">
        <v>0</v>
      </c>
      <c r="AI49" s="55">
        <v>0</v>
      </c>
      <c r="AK49" s="38">
        <v>0</v>
      </c>
    </row>
    <row r="50" spans="1:37" x14ac:dyDescent="0.3">
      <c r="A50" s="2" t="s">
        <v>675</v>
      </c>
      <c r="B50" s="3">
        <v>6000087</v>
      </c>
      <c r="C50" s="1" t="s">
        <v>674</v>
      </c>
      <c r="D50" s="18">
        <v>5</v>
      </c>
      <c r="E50" s="38">
        <v>3.5</v>
      </c>
      <c r="F50" s="18">
        <v>3491</v>
      </c>
      <c r="G50" s="18">
        <v>39919</v>
      </c>
      <c r="H50" s="18">
        <v>2207.52</v>
      </c>
      <c r="I50" s="18">
        <v>45617.52</v>
      </c>
      <c r="J50" s="18">
        <v>11404.38</v>
      </c>
      <c r="K50" s="18">
        <v>39915.329999999994</v>
      </c>
      <c r="L50" s="17">
        <v>5.4909739961950862E-3</v>
      </c>
      <c r="M50" s="15">
        <v>96092.044933414014</v>
      </c>
      <c r="N50" s="57">
        <v>1</v>
      </c>
      <c r="O50" s="55">
        <v>96092.044933414014</v>
      </c>
      <c r="P50" s="56">
        <v>11404.38</v>
      </c>
      <c r="Q50" s="15">
        <v>8.4258894331313066</v>
      </c>
      <c r="R50" s="15">
        <v>96092.04</v>
      </c>
      <c r="S50" s="16"/>
      <c r="T50" s="55">
        <v>7353.7000000000089</v>
      </c>
      <c r="U50" s="55">
        <v>2590.46</v>
      </c>
      <c r="V50" s="55">
        <v>0</v>
      </c>
      <c r="W50" s="55">
        <v>0</v>
      </c>
      <c r="X50" s="55">
        <v>122.09</v>
      </c>
      <c r="Y50" s="55">
        <v>0</v>
      </c>
      <c r="Z50" s="55">
        <v>1937.53</v>
      </c>
      <c r="AA50" s="55">
        <v>0</v>
      </c>
      <c r="AB50" s="55">
        <v>17247.79</v>
      </c>
      <c r="AC50" s="55">
        <v>20521.25</v>
      </c>
      <c r="AD50" s="55">
        <v>17304.669999999998</v>
      </c>
      <c r="AE50" s="55">
        <v>0</v>
      </c>
      <c r="AF50" s="55">
        <v>0</v>
      </c>
      <c r="AG50" s="55">
        <v>20744.54</v>
      </c>
      <c r="AH50" s="55">
        <v>8270.01</v>
      </c>
      <c r="AI50" s="55">
        <v>96092.04</v>
      </c>
      <c r="AK50" s="38">
        <v>1.0000000009313226E-2</v>
      </c>
    </row>
    <row r="51" spans="1:37" x14ac:dyDescent="0.3">
      <c r="A51" s="2" t="s">
        <v>673</v>
      </c>
      <c r="B51" s="3">
        <v>6000434</v>
      </c>
      <c r="C51" s="1">
        <v>145987</v>
      </c>
      <c r="D51" s="18">
        <v>5</v>
      </c>
      <c r="E51" s="38">
        <v>3.5</v>
      </c>
      <c r="F51" s="18">
        <v>2031</v>
      </c>
      <c r="G51" s="18">
        <v>23377</v>
      </c>
      <c r="H51" s="18">
        <v>715.68</v>
      </c>
      <c r="I51" s="18">
        <v>26123.68</v>
      </c>
      <c r="J51" s="18">
        <v>6530.92</v>
      </c>
      <c r="K51" s="18">
        <v>22858.22</v>
      </c>
      <c r="L51" s="17">
        <v>3.1445034180929096E-3</v>
      </c>
      <c r="M51" s="15">
        <v>55028.809816625915</v>
      </c>
      <c r="N51" s="57">
        <v>1</v>
      </c>
      <c r="O51" s="55">
        <v>55028.809816625915</v>
      </c>
      <c r="P51" s="56">
        <v>6530.92</v>
      </c>
      <c r="Q51" s="15">
        <v>8.4258894331313066</v>
      </c>
      <c r="R51" s="15">
        <v>55028.81</v>
      </c>
      <c r="S51" s="16"/>
      <c r="T51" s="55">
        <v>4278.239999999998</v>
      </c>
      <c r="U51" s="55">
        <v>0</v>
      </c>
      <c r="V51" s="55">
        <v>0</v>
      </c>
      <c r="W51" s="55">
        <v>0</v>
      </c>
      <c r="X51" s="55">
        <v>0</v>
      </c>
      <c r="Y51" s="55">
        <v>0</v>
      </c>
      <c r="Z51" s="55">
        <v>0</v>
      </c>
      <c r="AA51" s="55">
        <v>1507.56</v>
      </c>
      <c r="AB51" s="55">
        <v>6980.85</v>
      </c>
      <c r="AC51" s="55">
        <v>4019.15</v>
      </c>
      <c r="AD51" s="55">
        <v>0</v>
      </c>
      <c r="AE51" s="55">
        <v>0</v>
      </c>
      <c r="AF51" s="55">
        <v>0</v>
      </c>
      <c r="AG51" s="55">
        <v>6713.33</v>
      </c>
      <c r="AH51" s="55">
        <v>31529.68</v>
      </c>
      <c r="AI51" s="55">
        <v>55028.81</v>
      </c>
      <c r="AK51" s="38">
        <v>-1.0000000002037268E-2</v>
      </c>
    </row>
    <row r="52" spans="1:37" x14ac:dyDescent="0.3">
      <c r="A52" s="54" t="s">
        <v>672</v>
      </c>
      <c r="B52" s="21">
        <v>6003495</v>
      </c>
      <c r="C52" s="20">
        <v>145789</v>
      </c>
      <c r="D52" s="52">
        <v>3</v>
      </c>
      <c r="E52" s="53">
        <v>1.5</v>
      </c>
      <c r="F52" s="52">
        <v>2321</v>
      </c>
      <c r="G52" s="52">
        <v>5750</v>
      </c>
      <c r="H52" s="52">
        <v>77.28</v>
      </c>
      <c r="I52" s="52">
        <v>8148.28</v>
      </c>
      <c r="J52" s="52">
        <v>2037.07</v>
      </c>
      <c r="K52" s="52">
        <v>3055.605</v>
      </c>
      <c r="L52" s="51">
        <v>4.2034595724609286E-4</v>
      </c>
      <c r="M52" s="48">
        <v>7356.054251806625</v>
      </c>
      <c r="N52" s="50">
        <v>1</v>
      </c>
      <c r="O52" s="48">
        <v>7356.054251806625</v>
      </c>
      <c r="P52" s="49">
        <v>2037.07</v>
      </c>
      <c r="Q52" s="48">
        <v>3.61109547134199</v>
      </c>
      <c r="R52" s="48">
        <v>7356.05</v>
      </c>
      <c r="S52" s="16"/>
      <c r="T52" s="48">
        <v>2095.3199999999997</v>
      </c>
      <c r="U52" s="48">
        <v>0</v>
      </c>
      <c r="V52" s="48">
        <v>23.51</v>
      </c>
      <c r="W52" s="48">
        <v>0</v>
      </c>
      <c r="X52" s="48">
        <v>0</v>
      </c>
      <c r="Y52" s="48">
        <v>0</v>
      </c>
      <c r="Z52" s="48">
        <v>46.26</v>
      </c>
      <c r="AA52" s="48">
        <v>0</v>
      </c>
      <c r="AB52" s="48">
        <v>3273.46</v>
      </c>
      <c r="AC52" s="48">
        <v>1365.9</v>
      </c>
      <c r="AD52" s="48">
        <v>0</v>
      </c>
      <c r="AE52" s="48">
        <v>0</v>
      </c>
      <c r="AF52" s="48">
        <v>0</v>
      </c>
      <c r="AG52" s="48">
        <v>523.61</v>
      </c>
      <c r="AH52" s="48">
        <v>27.99</v>
      </c>
      <c r="AI52" s="48">
        <v>7356.05</v>
      </c>
      <c r="AK52" s="38">
        <v>-2.0000000000436557E-2</v>
      </c>
    </row>
    <row r="53" spans="1:37" x14ac:dyDescent="0.3">
      <c r="A53" s="2" t="s">
        <v>671</v>
      </c>
      <c r="B53" s="3">
        <v>6010466</v>
      </c>
      <c r="C53" s="1">
        <v>145619</v>
      </c>
      <c r="D53" s="18">
        <v>3</v>
      </c>
      <c r="E53" s="38">
        <v>1.5</v>
      </c>
      <c r="F53" s="18">
        <v>1825</v>
      </c>
      <c r="G53" s="18">
        <v>10990</v>
      </c>
      <c r="H53" s="18">
        <v>3822</v>
      </c>
      <c r="I53" s="18">
        <v>16637</v>
      </c>
      <c r="J53" s="18">
        <v>4159.25</v>
      </c>
      <c r="K53" s="18">
        <v>6238.875</v>
      </c>
      <c r="L53" s="17">
        <v>8.5825421938166672E-4</v>
      </c>
      <c r="M53" s="15">
        <v>15019.448839179167</v>
      </c>
      <c r="N53" s="57">
        <v>1</v>
      </c>
      <c r="O53" s="55">
        <v>15019.448839179167</v>
      </c>
      <c r="P53" s="59">
        <v>4159.25</v>
      </c>
      <c r="Q53" s="58">
        <v>3.61109547134199</v>
      </c>
      <c r="R53" s="58">
        <v>15019.45</v>
      </c>
      <c r="S53" s="16"/>
      <c r="T53" s="55">
        <v>1647.5499999999997</v>
      </c>
      <c r="U53" s="55">
        <v>69.77</v>
      </c>
      <c r="V53" s="55">
        <v>0</v>
      </c>
      <c r="W53" s="55">
        <v>0</v>
      </c>
      <c r="X53" s="55">
        <v>0</v>
      </c>
      <c r="Y53" s="55">
        <v>0</v>
      </c>
      <c r="Z53" s="55">
        <v>0</v>
      </c>
      <c r="AA53" s="55">
        <v>3380.64</v>
      </c>
      <c r="AB53" s="55">
        <v>2690.27</v>
      </c>
      <c r="AC53" s="55">
        <v>3447.69</v>
      </c>
      <c r="AD53" s="55">
        <v>0</v>
      </c>
      <c r="AE53" s="55">
        <v>0</v>
      </c>
      <c r="AF53" s="55">
        <v>0</v>
      </c>
      <c r="AG53" s="55">
        <v>2072.77</v>
      </c>
      <c r="AH53" s="55">
        <v>1710.76</v>
      </c>
      <c r="AI53" s="55">
        <v>15019.45</v>
      </c>
      <c r="AK53" s="38">
        <v>-1.0000000000218279E-2</v>
      </c>
    </row>
    <row r="54" spans="1:37" x14ac:dyDescent="0.3">
      <c r="A54" s="2" t="s">
        <v>670</v>
      </c>
      <c r="B54" s="3">
        <v>6002646</v>
      </c>
      <c r="C54" s="1">
        <v>146041</v>
      </c>
      <c r="D54" s="18">
        <v>3</v>
      </c>
      <c r="E54" s="38">
        <v>1.5</v>
      </c>
      <c r="F54" s="18">
        <v>4254</v>
      </c>
      <c r="G54" s="18">
        <v>21566</v>
      </c>
      <c r="H54" s="18">
        <v>1172</v>
      </c>
      <c r="I54" s="18">
        <v>26992</v>
      </c>
      <c r="J54" s="18">
        <v>6748</v>
      </c>
      <c r="K54" s="18">
        <v>10122</v>
      </c>
      <c r="L54" s="17">
        <v>1.3924384137494708E-3</v>
      </c>
      <c r="M54" s="15">
        <v>24367.672240615739</v>
      </c>
      <c r="N54" s="57">
        <v>1</v>
      </c>
      <c r="O54" s="55">
        <v>24367.672240615739</v>
      </c>
      <c r="P54" s="56">
        <v>6748</v>
      </c>
      <c r="Q54" s="15">
        <v>3.61109547134199</v>
      </c>
      <c r="R54" s="15">
        <v>24367.67</v>
      </c>
      <c r="S54" s="16"/>
      <c r="T54" s="55">
        <v>3840.3899999999981</v>
      </c>
      <c r="U54" s="55">
        <v>46.94</v>
      </c>
      <c r="V54" s="55">
        <v>1011.11</v>
      </c>
      <c r="W54" s="55">
        <v>0</v>
      </c>
      <c r="X54" s="55">
        <v>0</v>
      </c>
      <c r="Y54" s="55">
        <v>0</v>
      </c>
      <c r="Z54" s="55">
        <v>0</v>
      </c>
      <c r="AA54" s="55">
        <v>0</v>
      </c>
      <c r="AB54" s="55">
        <v>4636.6499999999996</v>
      </c>
      <c r="AC54" s="55">
        <v>4377.55</v>
      </c>
      <c r="AD54" s="55">
        <v>0</v>
      </c>
      <c r="AE54" s="55">
        <v>0</v>
      </c>
      <c r="AF54" s="55">
        <v>0</v>
      </c>
      <c r="AG54" s="55">
        <v>9531.49</v>
      </c>
      <c r="AH54" s="55">
        <v>923.54</v>
      </c>
      <c r="AI54" s="55">
        <v>24367.67</v>
      </c>
      <c r="AK54" s="38">
        <v>-1.0000000002037268E-2</v>
      </c>
    </row>
    <row r="55" spans="1:37" x14ac:dyDescent="0.3">
      <c r="A55" s="2" t="s">
        <v>669</v>
      </c>
      <c r="B55" s="3">
        <v>6001515</v>
      </c>
      <c r="C55" s="1">
        <v>145770</v>
      </c>
      <c r="D55" s="18">
        <v>4</v>
      </c>
      <c r="E55" s="38">
        <v>2.5</v>
      </c>
      <c r="F55" s="18">
        <v>819</v>
      </c>
      <c r="G55" s="18">
        <v>4637</v>
      </c>
      <c r="H55" s="18">
        <v>178.08</v>
      </c>
      <c r="I55" s="18">
        <v>5634.08</v>
      </c>
      <c r="J55" s="18">
        <v>1408.52</v>
      </c>
      <c r="K55" s="18">
        <v>3521.3</v>
      </c>
      <c r="L55" s="17">
        <v>4.8440954221853509E-4</v>
      </c>
      <c r="M55" s="15">
        <v>8477.1669888243632</v>
      </c>
      <c r="N55" s="57">
        <v>1</v>
      </c>
      <c r="O55" s="55">
        <v>8477.1669888243632</v>
      </c>
      <c r="P55" s="56">
        <v>1408.52</v>
      </c>
      <c r="Q55" s="15">
        <v>6.0184924522366501</v>
      </c>
      <c r="R55" s="15">
        <v>8477.17</v>
      </c>
      <c r="S55" s="16"/>
      <c r="T55" s="55">
        <v>1232.29</v>
      </c>
      <c r="U55" s="55">
        <v>0</v>
      </c>
      <c r="V55" s="55">
        <v>0</v>
      </c>
      <c r="W55" s="55">
        <v>0</v>
      </c>
      <c r="X55" s="55">
        <v>73.31</v>
      </c>
      <c r="Y55" s="55">
        <v>0</v>
      </c>
      <c r="Z55" s="55">
        <v>40.44</v>
      </c>
      <c r="AA55" s="55">
        <v>154.19</v>
      </c>
      <c r="AB55" s="55">
        <v>5622.78</v>
      </c>
      <c r="AC55" s="55">
        <v>1232.29</v>
      </c>
      <c r="AD55" s="55">
        <v>0</v>
      </c>
      <c r="AE55" s="55">
        <v>0</v>
      </c>
      <c r="AF55" s="55">
        <v>0</v>
      </c>
      <c r="AG55" s="55">
        <v>30.09</v>
      </c>
      <c r="AH55" s="55">
        <v>91.78</v>
      </c>
      <c r="AI55" s="55">
        <v>8477.17</v>
      </c>
      <c r="AK55" s="38">
        <v>0</v>
      </c>
    </row>
    <row r="56" spans="1:37" x14ac:dyDescent="0.3">
      <c r="A56" s="2" t="s">
        <v>668</v>
      </c>
      <c r="B56" s="3">
        <v>6007637</v>
      </c>
      <c r="C56" s="1">
        <v>145920</v>
      </c>
      <c r="D56" s="18">
        <v>3</v>
      </c>
      <c r="E56" s="38">
        <v>1.5</v>
      </c>
      <c r="F56" s="18">
        <v>1851</v>
      </c>
      <c r="G56" s="18">
        <v>4336</v>
      </c>
      <c r="H56" s="18">
        <v>93.24</v>
      </c>
      <c r="I56" s="18">
        <v>6280.24</v>
      </c>
      <c r="J56" s="18">
        <v>1570.06</v>
      </c>
      <c r="K56" s="18">
        <v>2355.09</v>
      </c>
      <c r="L56" s="17">
        <v>3.2397923175629732E-4</v>
      </c>
      <c r="M56" s="15">
        <v>5669.6365557352028</v>
      </c>
      <c r="N56" s="57">
        <v>1</v>
      </c>
      <c r="O56" s="55">
        <v>5669.6365557352028</v>
      </c>
      <c r="P56" s="56">
        <v>1570.06</v>
      </c>
      <c r="Q56" s="15">
        <v>3.61109547134199</v>
      </c>
      <c r="R56" s="15">
        <v>5669.64</v>
      </c>
      <c r="S56" s="16"/>
      <c r="T56" s="55">
        <v>1671.0500000000011</v>
      </c>
      <c r="U56" s="55">
        <v>0</v>
      </c>
      <c r="V56" s="55">
        <v>54.6</v>
      </c>
      <c r="W56" s="55">
        <v>0</v>
      </c>
      <c r="X56" s="55">
        <v>0</v>
      </c>
      <c r="Y56" s="55">
        <v>0</v>
      </c>
      <c r="Z56" s="55">
        <v>29.57</v>
      </c>
      <c r="AA56" s="55">
        <v>0</v>
      </c>
      <c r="AB56" s="55">
        <v>2308.39</v>
      </c>
      <c r="AC56" s="55">
        <v>1004.79</v>
      </c>
      <c r="AD56" s="55">
        <v>0</v>
      </c>
      <c r="AE56" s="55">
        <v>0</v>
      </c>
      <c r="AF56" s="55">
        <v>0</v>
      </c>
      <c r="AG56" s="55">
        <v>544.37</v>
      </c>
      <c r="AH56" s="55">
        <v>56.87</v>
      </c>
      <c r="AI56" s="55">
        <v>5669.64</v>
      </c>
      <c r="AK56" s="38">
        <v>1.0000000001127773E-2</v>
      </c>
    </row>
    <row r="57" spans="1:37" x14ac:dyDescent="0.3">
      <c r="A57" s="54" t="s">
        <v>667</v>
      </c>
      <c r="B57" s="21">
        <v>6006365</v>
      </c>
      <c r="C57" s="20">
        <v>146147</v>
      </c>
      <c r="D57" s="52">
        <v>3</v>
      </c>
      <c r="E57" s="53">
        <v>1.5</v>
      </c>
      <c r="F57" s="52">
        <v>808</v>
      </c>
      <c r="G57" s="52">
        <v>6544</v>
      </c>
      <c r="H57" s="52">
        <v>553.55999999999995</v>
      </c>
      <c r="I57" s="52">
        <v>7905.5599999999995</v>
      </c>
      <c r="J57" s="52">
        <v>1976.3899999999999</v>
      </c>
      <c r="K57" s="52">
        <v>2964.585</v>
      </c>
      <c r="L57" s="51">
        <v>4.0782474163460534E-4</v>
      </c>
      <c r="M57" s="48">
        <v>7136.9329786055932</v>
      </c>
      <c r="N57" s="50">
        <v>1</v>
      </c>
      <c r="O57" s="48">
        <v>7136.9329786055932</v>
      </c>
      <c r="P57" s="49">
        <v>1976.3899999999999</v>
      </c>
      <c r="Q57" s="48">
        <v>3.61109547134199</v>
      </c>
      <c r="R57" s="48">
        <v>7136.93</v>
      </c>
      <c r="S57" s="16"/>
      <c r="T57" s="48">
        <v>729.43000000000075</v>
      </c>
      <c r="U57" s="48">
        <v>394.33</v>
      </c>
      <c r="V57" s="48">
        <v>35.64</v>
      </c>
      <c r="W57" s="48">
        <v>0</v>
      </c>
      <c r="X57" s="48">
        <v>0</v>
      </c>
      <c r="Y57" s="48">
        <v>0</v>
      </c>
      <c r="Z57" s="48">
        <v>0</v>
      </c>
      <c r="AA57" s="48">
        <v>69.77</v>
      </c>
      <c r="AB57" s="48">
        <v>4308.9399999999996</v>
      </c>
      <c r="AC57" s="48">
        <v>891.04</v>
      </c>
      <c r="AD57" s="48">
        <v>0</v>
      </c>
      <c r="AE57" s="48">
        <v>0</v>
      </c>
      <c r="AF57" s="48">
        <v>0</v>
      </c>
      <c r="AG57" s="48">
        <v>631.04</v>
      </c>
      <c r="AH57" s="48">
        <v>76.739999999999995</v>
      </c>
      <c r="AI57" s="48">
        <v>7136.93</v>
      </c>
      <c r="AK57" s="38">
        <v>-9.999999999308784E-3</v>
      </c>
    </row>
    <row r="58" spans="1:37" x14ac:dyDescent="0.3">
      <c r="A58" s="2" t="s">
        <v>666</v>
      </c>
      <c r="B58" s="3">
        <v>6000129</v>
      </c>
      <c r="C58" s="1">
        <v>146066</v>
      </c>
      <c r="D58" s="18">
        <v>4</v>
      </c>
      <c r="E58" s="38">
        <v>2.5</v>
      </c>
      <c r="F58" s="18">
        <v>635</v>
      </c>
      <c r="G58" s="18">
        <v>1725</v>
      </c>
      <c r="H58" s="18">
        <v>0</v>
      </c>
      <c r="I58" s="18">
        <v>2360</v>
      </c>
      <c r="J58" s="18">
        <v>590</v>
      </c>
      <c r="K58" s="18">
        <v>1475</v>
      </c>
      <c r="L58" s="17">
        <v>2.0290917410397842E-4</v>
      </c>
      <c r="M58" s="15">
        <v>3550.9105468196221</v>
      </c>
      <c r="N58" s="57">
        <v>1</v>
      </c>
      <c r="O58" s="55">
        <v>3550.9105468196221</v>
      </c>
      <c r="P58" s="59">
        <v>590</v>
      </c>
      <c r="Q58" s="58">
        <v>6.0184924522366501</v>
      </c>
      <c r="R58" s="58">
        <v>3550.91</v>
      </c>
      <c r="S58" s="16"/>
      <c r="T58" s="55">
        <v>955.42999999999984</v>
      </c>
      <c r="U58" s="55">
        <v>0</v>
      </c>
      <c r="V58" s="55">
        <v>0</v>
      </c>
      <c r="W58" s="55">
        <v>0</v>
      </c>
      <c r="X58" s="55">
        <v>0</v>
      </c>
      <c r="Y58" s="55">
        <v>0</v>
      </c>
      <c r="Z58" s="55">
        <v>0</v>
      </c>
      <c r="AA58" s="55">
        <v>0</v>
      </c>
      <c r="AB58" s="55">
        <v>93.29</v>
      </c>
      <c r="AC58" s="55">
        <v>114.35</v>
      </c>
      <c r="AD58" s="55">
        <v>0</v>
      </c>
      <c r="AE58" s="55">
        <v>0</v>
      </c>
      <c r="AF58" s="55">
        <v>0</v>
      </c>
      <c r="AG58" s="55">
        <v>2387.84</v>
      </c>
      <c r="AH58" s="55">
        <v>0</v>
      </c>
      <c r="AI58" s="55">
        <v>3550.91</v>
      </c>
      <c r="AK58" s="38">
        <v>-1.0000000000218279E-2</v>
      </c>
    </row>
    <row r="59" spans="1:37" x14ac:dyDescent="0.3">
      <c r="A59" s="2" t="s">
        <v>665</v>
      </c>
      <c r="B59" s="3">
        <v>6002877</v>
      </c>
      <c r="C59" s="1">
        <v>145121</v>
      </c>
      <c r="D59" s="18">
        <v>5</v>
      </c>
      <c r="E59" s="38">
        <v>3.5</v>
      </c>
      <c r="F59" s="18">
        <v>0</v>
      </c>
      <c r="G59" s="18">
        <v>0</v>
      </c>
      <c r="H59" s="18">
        <v>0</v>
      </c>
      <c r="I59" s="18">
        <v>0</v>
      </c>
      <c r="J59" s="18">
        <v>0</v>
      </c>
      <c r="K59" s="18">
        <v>0</v>
      </c>
      <c r="L59" s="17">
        <v>0</v>
      </c>
      <c r="M59" s="15">
        <v>0</v>
      </c>
      <c r="N59" s="57">
        <v>1</v>
      </c>
      <c r="O59" s="55">
        <v>0</v>
      </c>
      <c r="P59" s="56">
        <v>275.5</v>
      </c>
      <c r="Q59" s="15">
        <v>8.4258894331313066</v>
      </c>
      <c r="R59" s="15">
        <v>2321.33</v>
      </c>
      <c r="S59" s="16"/>
      <c r="T59" s="55">
        <v>343.36000000000024</v>
      </c>
      <c r="U59" s="55">
        <v>0</v>
      </c>
      <c r="V59" s="55">
        <v>0</v>
      </c>
      <c r="W59" s="55">
        <v>0</v>
      </c>
      <c r="X59" s="55">
        <v>0</v>
      </c>
      <c r="Y59" s="55">
        <v>0</v>
      </c>
      <c r="Z59" s="55">
        <v>0</v>
      </c>
      <c r="AA59" s="55">
        <v>0</v>
      </c>
      <c r="AB59" s="55">
        <v>570.85</v>
      </c>
      <c r="AC59" s="55">
        <v>0</v>
      </c>
      <c r="AD59" s="55">
        <v>0</v>
      </c>
      <c r="AE59" s="55">
        <v>0</v>
      </c>
      <c r="AF59" s="55">
        <v>0</v>
      </c>
      <c r="AG59" s="55">
        <v>0</v>
      </c>
      <c r="AH59" s="55">
        <v>1407.12</v>
      </c>
      <c r="AI59" s="55">
        <v>2321.33</v>
      </c>
      <c r="AK59" s="38">
        <v>1.0000000000218279E-2</v>
      </c>
    </row>
    <row r="60" spans="1:37" x14ac:dyDescent="0.3">
      <c r="A60" s="2" t="s">
        <v>664</v>
      </c>
      <c r="B60" s="3">
        <v>6000186</v>
      </c>
      <c r="C60" s="1">
        <v>145343</v>
      </c>
      <c r="D60" s="18">
        <v>4</v>
      </c>
      <c r="E60" s="38">
        <v>2.5</v>
      </c>
      <c r="F60" s="18">
        <v>6973</v>
      </c>
      <c r="G60" s="18">
        <v>35151</v>
      </c>
      <c r="H60" s="18">
        <v>6431.88</v>
      </c>
      <c r="I60" s="18">
        <v>48555.88</v>
      </c>
      <c r="J60" s="18">
        <v>12138.97</v>
      </c>
      <c r="K60" s="18">
        <v>30347.424999999999</v>
      </c>
      <c r="L60" s="17">
        <v>4.1747599613101202E-3</v>
      </c>
      <c r="M60" s="15">
        <v>73058.299322927109</v>
      </c>
      <c r="N60" s="57">
        <v>1</v>
      </c>
      <c r="O60" s="55">
        <v>73058.299322927109</v>
      </c>
      <c r="P60" s="56">
        <v>12138.97</v>
      </c>
      <c r="Q60" s="15">
        <v>6.0184924522366501</v>
      </c>
      <c r="R60" s="15">
        <v>73058.3</v>
      </c>
      <c r="S60" s="16"/>
      <c r="T60" s="55">
        <v>10491.749999999995</v>
      </c>
      <c r="U60" s="55">
        <v>1524.24</v>
      </c>
      <c r="V60" s="55">
        <v>1121.06</v>
      </c>
      <c r="W60" s="55">
        <v>0</v>
      </c>
      <c r="X60" s="55">
        <v>2856.38</v>
      </c>
      <c r="Y60" s="55">
        <v>0</v>
      </c>
      <c r="Z60" s="55">
        <v>4175.87</v>
      </c>
      <c r="AA60" s="55">
        <v>0</v>
      </c>
      <c r="AB60" s="55">
        <v>8537.23</v>
      </c>
      <c r="AC60" s="55">
        <v>7726.24</v>
      </c>
      <c r="AD60" s="55">
        <v>20012.990000000002</v>
      </c>
      <c r="AE60" s="55">
        <v>0</v>
      </c>
      <c r="AF60" s="55">
        <v>0</v>
      </c>
      <c r="AG60" s="55">
        <v>15147.04</v>
      </c>
      <c r="AH60" s="55">
        <v>1465.5</v>
      </c>
      <c r="AI60" s="55">
        <v>73058.299999999988</v>
      </c>
      <c r="AK60" s="38">
        <v>9.9999999947613105E-3</v>
      </c>
    </row>
    <row r="61" spans="1:37" x14ac:dyDescent="0.3">
      <c r="A61" s="2" t="s">
        <v>663</v>
      </c>
      <c r="B61" s="3">
        <v>6001267</v>
      </c>
      <c r="C61" s="1">
        <v>145908</v>
      </c>
      <c r="D61" s="18">
        <v>3</v>
      </c>
      <c r="E61" s="38">
        <v>1.5</v>
      </c>
      <c r="F61" s="18">
        <v>3450</v>
      </c>
      <c r="G61" s="18">
        <v>19715</v>
      </c>
      <c r="H61" s="18">
        <v>245</v>
      </c>
      <c r="I61" s="18">
        <v>23410</v>
      </c>
      <c r="J61" s="18">
        <v>5852.5</v>
      </c>
      <c r="K61" s="18">
        <v>8778.75</v>
      </c>
      <c r="L61" s="17">
        <v>1.2076534997730851E-3</v>
      </c>
      <c r="M61" s="15">
        <v>21133.936246028989</v>
      </c>
      <c r="N61" s="57">
        <v>1</v>
      </c>
      <c r="O61" s="55">
        <v>21133.936246028989</v>
      </c>
      <c r="P61" s="56">
        <v>5852.5</v>
      </c>
      <c r="Q61" s="15">
        <v>3.61109547134199</v>
      </c>
      <c r="R61" s="15">
        <v>21133.94</v>
      </c>
      <c r="S61" s="16"/>
      <c r="T61" s="55">
        <v>3114.5799999999949</v>
      </c>
      <c r="U61" s="55">
        <v>83.06</v>
      </c>
      <c r="V61" s="55">
        <v>0</v>
      </c>
      <c r="W61" s="55">
        <v>0</v>
      </c>
      <c r="X61" s="55">
        <v>0</v>
      </c>
      <c r="Y61" s="55">
        <v>0</v>
      </c>
      <c r="Z61" s="55">
        <v>138.12</v>
      </c>
      <c r="AA61" s="55">
        <v>0</v>
      </c>
      <c r="AB61" s="55">
        <v>3457.62</v>
      </c>
      <c r="AC61" s="55">
        <v>9281.42</v>
      </c>
      <c r="AD61" s="55">
        <v>0</v>
      </c>
      <c r="AE61" s="55">
        <v>0</v>
      </c>
      <c r="AF61" s="55">
        <v>0</v>
      </c>
      <c r="AG61" s="55">
        <v>3421.51</v>
      </c>
      <c r="AH61" s="55">
        <v>1637.63</v>
      </c>
      <c r="AI61" s="55">
        <v>21133.94</v>
      </c>
      <c r="AK61" s="38">
        <v>9.9999999947613105E-3</v>
      </c>
    </row>
    <row r="62" spans="1:37" x14ac:dyDescent="0.3">
      <c r="A62" s="54" t="s">
        <v>662</v>
      </c>
      <c r="B62" s="21">
        <v>6001085</v>
      </c>
      <c r="C62" s="20">
        <v>146112</v>
      </c>
      <c r="D62" s="52">
        <v>3</v>
      </c>
      <c r="E62" s="53">
        <v>1.5</v>
      </c>
      <c r="F62" s="52">
        <v>2777</v>
      </c>
      <c r="G62" s="52">
        <v>12035</v>
      </c>
      <c r="H62" s="52">
        <v>586.32000000000005</v>
      </c>
      <c r="I62" s="52">
        <v>15398.32</v>
      </c>
      <c r="J62" s="52">
        <v>3849.58</v>
      </c>
      <c r="K62" s="52">
        <v>5774.37</v>
      </c>
      <c r="L62" s="51">
        <v>7.9435433740392537E-4</v>
      </c>
      <c r="M62" s="48">
        <v>13901.200904568694</v>
      </c>
      <c r="N62" s="50">
        <v>1</v>
      </c>
      <c r="O62" s="48">
        <v>13901.200904568694</v>
      </c>
      <c r="P62" s="49">
        <v>3849.58</v>
      </c>
      <c r="Q62" s="48">
        <v>3.61109547134199</v>
      </c>
      <c r="R62" s="48">
        <v>13901.2</v>
      </c>
      <c r="S62" s="16"/>
      <c r="T62" s="48">
        <v>2507.0100000000002</v>
      </c>
      <c r="U62" s="48">
        <v>412.53</v>
      </c>
      <c r="V62" s="48">
        <v>52.32</v>
      </c>
      <c r="W62" s="48">
        <v>0</v>
      </c>
      <c r="X62" s="48">
        <v>30.33</v>
      </c>
      <c r="Y62" s="48">
        <v>0</v>
      </c>
      <c r="Z62" s="48">
        <v>34.119999999999997</v>
      </c>
      <c r="AA62" s="48">
        <v>0</v>
      </c>
      <c r="AB62" s="48">
        <v>1002.08</v>
      </c>
      <c r="AC62" s="48">
        <v>4934.5600000000004</v>
      </c>
      <c r="AD62" s="48">
        <v>0</v>
      </c>
      <c r="AE62" s="48">
        <v>0</v>
      </c>
      <c r="AF62" s="48">
        <v>0</v>
      </c>
      <c r="AG62" s="48">
        <v>3985.75</v>
      </c>
      <c r="AH62" s="48">
        <v>942.5</v>
      </c>
      <c r="AI62" s="48">
        <v>13901.2</v>
      </c>
      <c r="AK62" s="38">
        <v>1.0000000000218279E-2</v>
      </c>
    </row>
    <row r="63" spans="1:37" x14ac:dyDescent="0.3">
      <c r="A63" s="2" t="s">
        <v>661</v>
      </c>
      <c r="B63" s="3">
        <v>6001150</v>
      </c>
      <c r="C63" s="1">
        <v>145918</v>
      </c>
      <c r="D63" s="18">
        <v>4</v>
      </c>
      <c r="E63" s="38">
        <v>2.5</v>
      </c>
      <c r="F63" s="18">
        <v>2673</v>
      </c>
      <c r="G63" s="18">
        <v>14452</v>
      </c>
      <c r="H63" s="18">
        <v>267.95999999999998</v>
      </c>
      <c r="I63" s="18">
        <v>17392.96</v>
      </c>
      <c r="J63" s="18">
        <v>4348.24</v>
      </c>
      <c r="K63" s="18">
        <v>10870.599999999999</v>
      </c>
      <c r="L63" s="17">
        <v>1.4954199783150559E-3</v>
      </c>
      <c r="M63" s="15">
        <v>26169.84962051348</v>
      </c>
      <c r="N63" s="57">
        <v>1</v>
      </c>
      <c r="O63" s="55">
        <v>26169.84962051348</v>
      </c>
      <c r="P63" s="59">
        <v>4348.24</v>
      </c>
      <c r="Q63" s="58">
        <v>6.0184924522366501</v>
      </c>
      <c r="R63" s="58">
        <v>26169.85</v>
      </c>
      <c r="S63" s="16"/>
      <c r="T63" s="55">
        <v>4021.86</v>
      </c>
      <c r="U63" s="55">
        <v>154.19</v>
      </c>
      <c r="V63" s="55">
        <v>39.18</v>
      </c>
      <c r="W63" s="55">
        <v>0</v>
      </c>
      <c r="X63" s="55">
        <v>18.96</v>
      </c>
      <c r="Y63" s="55">
        <v>0</v>
      </c>
      <c r="Z63" s="55">
        <v>0</v>
      </c>
      <c r="AA63" s="55">
        <v>190.85</v>
      </c>
      <c r="AB63" s="55">
        <v>7309.46</v>
      </c>
      <c r="AC63" s="55">
        <v>446.87</v>
      </c>
      <c r="AD63" s="55">
        <v>0</v>
      </c>
      <c r="AE63" s="55">
        <v>0</v>
      </c>
      <c r="AF63" s="55">
        <v>0</v>
      </c>
      <c r="AG63" s="55">
        <v>3665.26</v>
      </c>
      <c r="AH63" s="55">
        <v>10323.219999999999</v>
      </c>
      <c r="AI63" s="55">
        <v>26169.85</v>
      </c>
      <c r="AK63" s="38">
        <v>0</v>
      </c>
    </row>
    <row r="64" spans="1:37" x14ac:dyDescent="0.3">
      <c r="A64" s="2" t="s">
        <v>660</v>
      </c>
      <c r="B64" s="3">
        <v>6007207</v>
      </c>
      <c r="C64" s="1">
        <v>145913</v>
      </c>
      <c r="D64" s="18">
        <v>5</v>
      </c>
      <c r="E64" s="38">
        <v>3.5</v>
      </c>
      <c r="F64" s="18">
        <v>2985</v>
      </c>
      <c r="G64" s="18">
        <v>8429</v>
      </c>
      <c r="H64" s="18">
        <v>383.88</v>
      </c>
      <c r="I64" s="18">
        <v>11797.88</v>
      </c>
      <c r="J64" s="18">
        <v>2949.47</v>
      </c>
      <c r="K64" s="18">
        <v>10323.144999999999</v>
      </c>
      <c r="L64" s="17">
        <v>1.4201090346478739E-3</v>
      </c>
      <c r="M64" s="15">
        <v>24851.908106337793</v>
      </c>
      <c r="N64" s="57">
        <v>1</v>
      </c>
      <c r="O64" s="55">
        <v>24851.908106337793</v>
      </c>
      <c r="P64" s="56">
        <v>2949.47</v>
      </c>
      <c r="Q64" s="15">
        <v>8.4258894331313066</v>
      </c>
      <c r="R64" s="15">
        <v>24851.91</v>
      </c>
      <c r="S64" s="16"/>
      <c r="T64" s="55">
        <v>6287.8100000000013</v>
      </c>
      <c r="U64" s="55">
        <v>571.53</v>
      </c>
      <c r="V64" s="55">
        <v>10.62</v>
      </c>
      <c r="W64" s="55">
        <v>0</v>
      </c>
      <c r="X64" s="55">
        <v>150.4</v>
      </c>
      <c r="Y64" s="55">
        <v>0</v>
      </c>
      <c r="Z64" s="55">
        <v>76.09</v>
      </c>
      <c r="AA64" s="55">
        <v>0</v>
      </c>
      <c r="AB64" s="55">
        <v>2032.75</v>
      </c>
      <c r="AC64" s="55">
        <v>5280.93</v>
      </c>
      <c r="AD64" s="55">
        <v>1977.98</v>
      </c>
      <c r="AE64" s="55">
        <v>0</v>
      </c>
      <c r="AF64" s="55">
        <v>0</v>
      </c>
      <c r="AG64" s="55">
        <v>7612.79</v>
      </c>
      <c r="AH64" s="55">
        <v>851.01</v>
      </c>
      <c r="AI64" s="55">
        <v>24851.91</v>
      </c>
      <c r="AK64" s="38">
        <v>-9.9999999983992893E-3</v>
      </c>
    </row>
    <row r="65" spans="1:37" x14ac:dyDescent="0.3">
      <c r="A65" s="2" t="s">
        <v>659</v>
      </c>
      <c r="B65" s="3">
        <v>6002489</v>
      </c>
      <c r="C65" s="1">
        <v>145160</v>
      </c>
      <c r="D65" s="18">
        <v>5</v>
      </c>
      <c r="E65" s="38">
        <v>3.5</v>
      </c>
      <c r="F65" s="18">
        <v>4502</v>
      </c>
      <c r="G65" s="18">
        <v>19886</v>
      </c>
      <c r="H65" s="18">
        <v>1128.1199999999999</v>
      </c>
      <c r="I65" s="18">
        <v>25516.12</v>
      </c>
      <c r="J65" s="18">
        <v>6379.03</v>
      </c>
      <c r="K65" s="18">
        <v>22326.605</v>
      </c>
      <c r="L65" s="17">
        <v>3.0713715126072915E-3</v>
      </c>
      <c r="M65" s="15">
        <v>53749.001470627598</v>
      </c>
      <c r="N65" s="57">
        <v>1</v>
      </c>
      <c r="O65" s="55">
        <v>53749.001470627598</v>
      </c>
      <c r="P65" s="56">
        <v>6379.03</v>
      </c>
      <c r="Q65" s="15">
        <v>8.4258894331313066</v>
      </c>
      <c r="R65" s="15">
        <v>53749</v>
      </c>
      <c r="S65" s="16"/>
      <c r="T65" s="55">
        <v>9483.3299999999981</v>
      </c>
      <c r="U65" s="55">
        <v>0</v>
      </c>
      <c r="V65" s="55">
        <v>0</v>
      </c>
      <c r="W65" s="55">
        <v>0</v>
      </c>
      <c r="X65" s="55">
        <v>0</v>
      </c>
      <c r="Y65" s="55">
        <v>0</v>
      </c>
      <c r="Z65" s="55">
        <v>313.19</v>
      </c>
      <c r="AA65" s="55">
        <v>2063.16</v>
      </c>
      <c r="AB65" s="55">
        <v>4187.67</v>
      </c>
      <c r="AC65" s="55">
        <v>16434.7</v>
      </c>
      <c r="AD65" s="55">
        <v>0</v>
      </c>
      <c r="AE65" s="55">
        <v>0</v>
      </c>
      <c r="AF65" s="55">
        <v>0</v>
      </c>
      <c r="AG65" s="55">
        <v>16959.21</v>
      </c>
      <c r="AH65" s="55">
        <v>4307.74</v>
      </c>
      <c r="AI65" s="55">
        <v>53748.999999999993</v>
      </c>
      <c r="AK65" s="38">
        <v>-1.0000000002037268E-2</v>
      </c>
    </row>
    <row r="66" spans="1:37" x14ac:dyDescent="0.3">
      <c r="A66" s="2" t="s">
        <v>658</v>
      </c>
      <c r="B66" s="3">
        <v>6007413</v>
      </c>
      <c r="C66" s="1">
        <v>145261</v>
      </c>
      <c r="D66" s="18">
        <v>3</v>
      </c>
      <c r="E66" s="38">
        <v>1.5</v>
      </c>
      <c r="F66" s="18">
        <v>3541</v>
      </c>
      <c r="G66" s="18">
        <v>12392</v>
      </c>
      <c r="H66" s="18">
        <v>795.48</v>
      </c>
      <c r="I66" s="18">
        <v>16728.48</v>
      </c>
      <c r="J66" s="18">
        <v>4182.12</v>
      </c>
      <c r="K66" s="18">
        <v>6273.18</v>
      </c>
      <c r="L66" s="17">
        <v>8.6297340529192909E-4</v>
      </c>
      <c r="M66" s="15">
        <v>15102.034592608759</v>
      </c>
      <c r="N66" s="57">
        <v>1</v>
      </c>
      <c r="O66" s="55">
        <v>15102.034592608759</v>
      </c>
      <c r="P66" s="56">
        <v>4182.12</v>
      </c>
      <c r="Q66" s="15">
        <v>3.61109547134199</v>
      </c>
      <c r="R66" s="15">
        <v>15102.03</v>
      </c>
      <c r="S66" s="16"/>
      <c r="T66" s="55">
        <v>3196.7100000000014</v>
      </c>
      <c r="U66" s="55">
        <v>0</v>
      </c>
      <c r="V66" s="55">
        <v>68.25</v>
      </c>
      <c r="W66" s="55">
        <v>0</v>
      </c>
      <c r="X66" s="55">
        <v>69.77</v>
      </c>
      <c r="Y66" s="55">
        <v>0</v>
      </c>
      <c r="Z66" s="55">
        <v>580.12</v>
      </c>
      <c r="AA66" s="55">
        <v>0</v>
      </c>
      <c r="AB66" s="55">
        <v>27.99</v>
      </c>
      <c r="AC66" s="55">
        <v>523.61</v>
      </c>
      <c r="AD66" s="55">
        <v>0</v>
      </c>
      <c r="AE66" s="55">
        <v>0</v>
      </c>
      <c r="AF66" s="55">
        <v>0</v>
      </c>
      <c r="AG66" s="55">
        <v>10635.58</v>
      </c>
      <c r="AH66" s="55">
        <v>0</v>
      </c>
      <c r="AI66" s="55">
        <v>15102.03</v>
      </c>
      <c r="AK66" s="38">
        <v>-9.9999999983992893E-3</v>
      </c>
    </row>
    <row r="67" spans="1:37" x14ac:dyDescent="0.3">
      <c r="A67" s="54" t="s">
        <v>657</v>
      </c>
      <c r="B67" s="21">
        <v>6002547</v>
      </c>
      <c r="C67" s="20">
        <v>145877</v>
      </c>
      <c r="D67" s="52">
        <v>5</v>
      </c>
      <c r="E67" s="53">
        <v>3.5</v>
      </c>
      <c r="F67" s="52">
        <v>2761</v>
      </c>
      <c r="G67" s="52">
        <v>22483</v>
      </c>
      <c r="H67" s="52">
        <v>862</v>
      </c>
      <c r="I67" s="52">
        <v>26106</v>
      </c>
      <c r="J67" s="52">
        <v>6526.5</v>
      </c>
      <c r="K67" s="52">
        <v>22842.75</v>
      </c>
      <c r="L67" s="51">
        <v>3.1423752791617989E-3</v>
      </c>
      <c r="M67" s="48">
        <v>54991.56738533148</v>
      </c>
      <c r="N67" s="50">
        <v>1</v>
      </c>
      <c r="O67" s="48">
        <v>54991.56738533148</v>
      </c>
      <c r="P67" s="49">
        <v>6526.5</v>
      </c>
      <c r="Q67" s="48">
        <v>8.4258894331313066</v>
      </c>
      <c r="R67" s="48">
        <v>54991.57</v>
      </c>
      <c r="S67" s="16"/>
      <c r="T67" s="48">
        <v>5815.9599999999982</v>
      </c>
      <c r="U67" s="48">
        <v>360.21</v>
      </c>
      <c r="V67" s="48">
        <v>1044.81</v>
      </c>
      <c r="W67" s="48">
        <v>0</v>
      </c>
      <c r="X67" s="48">
        <v>193.8</v>
      </c>
      <c r="Y67" s="48">
        <v>0</v>
      </c>
      <c r="Z67" s="48">
        <v>216.97</v>
      </c>
      <c r="AA67" s="48">
        <v>0</v>
      </c>
      <c r="AB67" s="48">
        <v>4840.67</v>
      </c>
      <c r="AC67" s="48">
        <v>13892.19</v>
      </c>
      <c r="AD67" s="48">
        <v>12750.48</v>
      </c>
      <c r="AE67" s="48">
        <v>0</v>
      </c>
      <c r="AF67" s="48">
        <v>0</v>
      </c>
      <c r="AG67" s="48">
        <v>12567.21</v>
      </c>
      <c r="AH67" s="48">
        <v>3309.27</v>
      </c>
      <c r="AI67" s="48">
        <v>54991.569999999992</v>
      </c>
      <c r="AK67" s="38">
        <v>-1.0000000002037268E-2</v>
      </c>
    </row>
    <row r="68" spans="1:37" x14ac:dyDescent="0.3">
      <c r="A68" s="2" t="s">
        <v>656</v>
      </c>
      <c r="B68" s="3">
        <v>6005847</v>
      </c>
      <c r="C68" s="1">
        <v>145740</v>
      </c>
      <c r="D68" s="18">
        <v>4</v>
      </c>
      <c r="E68" s="38">
        <v>2.5</v>
      </c>
      <c r="F68" s="18">
        <v>3514</v>
      </c>
      <c r="G68" s="18">
        <v>19832</v>
      </c>
      <c r="H68" s="18">
        <v>1630.44</v>
      </c>
      <c r="I68" s="18">
        <v>24976.44</v>
      </c>
      <c r="J68" s="18">
        <v>6244.11</v>
      </c>
      <c r="K68" s="18">
        <v>15610.275</v>
      </c>
      <c r="L68" s="17">
        <v>2.1474359374820213E-3</v>
      </c>
      <c r="M68" s="15">
        <v>37580.128905935373</v>
      </c>
      <c r="N68" s="57">
        <v>1</v>
      </c>
      <c r="O68" s="55">
        <v>37580.128905935373</v>
      </c>
      <c r="P68" s="59">
        <v>6244.11</v>
      </c>
      <c r="Q68" s="58">
        <v>6.0184924522366501</v>
      </c>
      <c r="R68" s="58">
        <v>37580.129999999997</v>
      </c>
      <c r="S68" s="16"/>
      <c r="T68" s="55">
        <v>5287.25</v>
      </c>
      <c r="U68" s="55">
        <v>169.36</v>
      </c>
      <c r="V68" s="55">
        <v>978.25</v>
      </c>
      <c r="W68" s="55">
        <v>0</v>
      </c>
      <c r="X68" s="55">
        <v>813.94</v>
      </c>
      <c r="Y68" s="55">
        <v>0</v>
      </c>
      <c r="Z68" s="55">
        <v>305.86</v>
      </c>
      <c r="AA68" s="55">
        <v>185.79</v>
      </c>
      <c r="AB68" s="55">
        <v>8127.97</v>
      </c>
      <c r="AC68" s="55">
        <v>10408.98</v>
      </c>
      <c r="AD68" s="55">
        <v>10.53</v>
      </c>
      <c r="AE68" s="55">
        <v>0</v>
      </c>
      <c r="AF68" s="55">
        <v>0</v>
      </c>
      <c r="AG68" s="55">
        <v>6394.65</v>
      </c>
      <c r="AH68" s="55">
        <v>4897.55</v>
      </c>
      <c r="AI68" s="55">
        <v>37580.129999999997</v>
      </c>
      <c r="AK68" s="38">
        <v>0</v>
      </c>
    </row>
    <row r="69" spans="1:37" x14ac:dyDescent="0.3">
      <c r="A69" s="2" t="s">
        <v>655</v>
      </c>
      <c r="B69" s="3">
        <v>6006845</v>
      </c>
      <c r="C69" s="1">
        <v>146058</v>
      </c>
      <c r="D69" s="18">
        <v>4</v>
      </c>
      <c r="E69" s="38">
        <v>2.5</v>
      </c>
      <c r="F69" s="18">
        <v>2384</v>
      </c>
      <c r="G69" s="18">
        <v>13027</v>
      </c>
      <c r="H69" s="18">
        <v>1629.6</v>
      </c>
      <c r="I69" s="18">
        <v>17040.599999999999</v>
      </c>
      <c r="J69" s="18">
        <v>4260.1499999999996</v>
      </c>
      <c r="K69" s="18">
        <v>10650.375</v>
      </c>
      <c r="L69" s="17">
        <v>1.465124606879769E-3</v>
      </c>
      <c r="M69" s="15">
        <v>25639.680620395957</v>
      </c>
      <c r="N69" s="57">
        <v>1</v>
      </c>
      <c r="O69" s="55">
        <v>25639.680620395957</v>
      </c>
      <c r="P69" s="56">
        <v>4260.1499999999996</v>
      </c>
      <c r="Q69" s="15">
        <v>6.0184924522366501</v>
      </c>
      <c r="R69" s="15">
        <v>25639.68</v>
      </c>
      <c r="S69" s="16"/>
      <c r="T69" s="55">
        <v>3587.0400000000004</v>
      </c>
      <c r="U69" s="55">
        <v>693.87</v>
      </c>
      <c r="V69" s="55">
        <v>1.26</v>
      </c>
      <c r="W69" s="55">
        <v>0</v>
      </c>
      <c r="X69" s="55">
        <v>776.02</v>
      </c>
      <c r="Y69" s="55">
        <v>0</v>
      </c>
      <c r="Z69" s="55">
        <v>980.77</v>
      </c>
      <c r="AA69" s="55">
        <v>0</v>
      </c>
      <c r="AB69" s="55">
        <v>5041.99</v>
      </c>
      <c r="AC69" s="55">
        <v>6647.42</v>
      </c>
      <c r="AD69" s="55">
        <v>2098.9499999999998</v>
      </c>
      <c r="AE69" s="55">
        <v>0</v>
      </c>
      <c r="AF69" s="55">
        <v>0</v>
      </c>
      <c r="AG69" s="55">
        <v>4480.7700000000004</v>
      </c>
      <c r="AH69" s="55">
        <v>1331.59</v>
      </c>
      <c r="AI69" s="55">
        <v>25639.680000000004</v>
      </c>
      <c r="AK69" s="38">
        <v>2.0000000000436557E-2</v>
      </c>
    </row>
    <row r="70" spans="1:37" x14ac:dyDescent="0.3">
      <c r="A70" s="2" t="s">
        <v>654</v>
      </c>
      <c r="B70" s="3">
        <v>6009815</v>
      </c>
      <c r="C70" s="1">
        <v>146000</v>
      </c>
      <c r="D70" s="18">
        <v>4</v>
      </c>
      <c r="E70" s="38">
        <v>2.5</v>
      </c>
      <c r="F70" s="18">
        <v>5155</v>
      </c>
      <c r="G70" s="18">
        <v>16201</v>
      </c>
      <c r="H70" s="18">
        <v>151.19999999999999</v>
      </c>
      <c r="I70" s="18">
        <v>21507.200000000001</v>
      </c>
      <c r="J70" s="18">
        <v>5376.8</v>
      </c>
      <c r="K70" s="18">
        <v>13442</v>
      </c>
      <c r="L70" s="17">
        <v>1.8491560124106292E-3</v>
      </c>
      <c r="M70" s="15">
        <v>32360.23021718601</v>
      </c>
      <c r="N70" s="57">
        <v>1</v>
      </c>
      <c r="O70" s="55">
        <v>32360.23021718601</v>
      </c>
      <c r="P70" s="56">
        <v>5376.8</v>
      </c>
      <c r="Q70" s="15">
        <v>6.0184924522366501</v>
      </c>
      <c r="R70" s="15">
        <v>32360.23</v>
      </c>
      <c r="S70" s="16"/>
      <c r="T70" s="55">
        <v>7756.33</v>
      </c>
      <c r="U70" s="55">
        <v>97.32</v>
      </c>
      <c r="V70" s="55">
        <v>82.15</v>
      </c>
      <c r="W70" s="55">
        <v>0</v>
      </c>
      <c r="X70" s="55">
        <v>0</v>
      </c>
      <c r="Y70" s="55">
        <v>0</v>
      </c>
      <c r="Z70" s="55">
        <v>0</v>
      </c>
      <c r="AA70" s="55">
        <v>48.03</v>
      </c>
      <c r="AB70" s="55">
        <v>7109.34</v>
      </c>
      <c r="AC70" s="55">
        <v>12881.08</v>
      </c>
      <c r="AD70" s="55">
        <v>0</v>
      </c>
      <c r="AE70" s="55">
        <v>0</v>
      </c>
      <c r="AF70" s="55">
        <v>0</v>
      </c>
      <c r="AG70" s="55">
        <v>2750.45</v>
      </c>
      <c r="AH70" s="55">
        <v>1635.53</v>
      </c>
      <c r="AI70" s="55">
        <v>32360.23</v>
      </c>
      <c r="AK70" s="38">
        <v>0</v>
      </c>
    </row>
    <row r="71" spans="1:37" x14ac:dyDescent="0.3">
      <c r="A71" s="2" t="s">
        <v>653</v>
      </c>
      <c r="B71" s="3">
        <v>6015333</v>
      </c>
      <c r="C71" s="1">
        <v>145969</v>
      </c>
      <c r="D71" s="18">
        <v>5</v>
      </c>
      <c r="E71" s="38">
        <v>3.5</v>
      </c>
      <c r="F71" s="18">
        <v>11383</v>
      </c>
      <c r="G71" s="18">
        <v>45225</v>
      </c>
      <c r="H71" s="18">
        <v>3942.96</v>
      </c>
      <c r="I71" s="18">
        <v>60550.96</v>
      </c>
      <c r="J71" s="18">
        <v>15137.74</v>
      </c>
      <c r="K71" s="18">
        <v>52982.09</v>
      </c>
      <c r="L71" s="17">
        <v>7.2885099147136636E-3</v>
      </c>
      <c r="M71" s="15">
        <v>127548.92350748912</v>
      </c>
      <c r="N71" s="57">
        <v>1</v>
      </c>
      <c r="O71" s="55">
        <v>127548.92350748912</v>
      </c>
      <c r="P71" s="56">
        <v>15137.74</v>
      </c>
      <c r="Q71" s="15">
        <v>8.4258894331313066</v>
      </c>
      <c r="R71" s="15">
        <v>127548.92</v>
      </c>
      <c r="S71" s="16"/>
      <c r="T71" s="55">
        <v>23977.97</v>
      </c>
      <c r="U71" s="55">
        <v>1346.54</v>
      </c>
      <c r="V71" s="55">
        <v>2873.57</v>
      </c>
      <c r="W71" s="55">
        <v>0</v>
      </c>
      <c r="X71" s="55">
        <v>1774.75</v>
      </c>
      <c r="Y71" s="55">
        <v>0</v>
      </c>
      <c r="Z71" s="55">
        <v>2095.0100000000002</v>
      </c>
      <c r="AA71" s="55">
        <v>215.87</v>
      </c>
      <c r="AB71" s="55">
        <v>16997.12</v>
      </c>
      <c r="AC71" s="55">
        <v>21222.71</v>
      </c>
      <c r="AD71" s="55">
        <v>25153.39</v>
      </c>
      <c r="AE71" s="55">
        <v>0</v>
      </c>
      <c r="AF71" s="55">
        <v>0</v>
      </c>
      <c r="AG71" s="55">
        <v>24458.25</v>
      </c>
      <c r="AH71" s="55">
        <v>7433.74</v>
      </c>
      <c r="AI71" s="55">
        <v>127548.92000000001</v>
      </c>
      <c r="AK71" s="38">
        <v>0</v>
      </c>
    </row>
    <row r="72" spans="1:37" x14ac:dyDescent="0.3">
      <c r="A72" s="54" t="s">
        <v>652</v>
      </c>
      <c r="B72" s="21">
        <v>6003628</v>
      </c>
      <c r="C72" s="20">
        <v>145758</v>
      </c>
      <c r="D72" s="52">
        <v>4</v>
      </c>
      <c r="E72" s="53">
        <v>2.5</v>
      </c>
      <c r="F72" s="52">
        <v>6695</v>
      </c>
      <c r="G72" s="52">
        <v>31059</v>
      </c>
      <c r="H72" s="52">
        <v>1417.08</v>
      </c>
      <c r="I72" s="52">
        <v>39171.08</v>
      </c>
      <c r="J72" s="52">
        <v>9792.77</v>
      </c>
      <c r="K72" s="52">
        <v>24481.925000000003</v>
      </c>
      <c r="L72" s="51">
        <v>3.3678692760851134E-3</v>
      </c>
      <c r="M72" s="48">
        <v>58937.712331489485</v>
      </c>
      <c r="N72" s="50">
        <v>1</v>
      </c>
      <c r="O72" s="48">
        <v>58937.712331489485</v>
      </c>
      <c r="P72" s="49">
        <v>9792.77</v>
      </c>
      <c r="Q72" s="48">
        <v>6.0184924522366501</v>
      </c>
      <c r="R72" s="48">
        <v>58937.71</v>
      </c>
      <c r="S72" s="16"/>
      <c r="T72" s="48">
        <v>10073.459999999995</v>
      </c>
      <c r="U72" s="48">
        <v>185.79</v>
      </c>
      <c r="V72" s="48">
        <v>676.18</v>
      </c>
      <c r="W72" s="48">
        <v>0</v>
      </c>
      <c r="X72" s="48">
        <v>374.11</v>
      </c>
      <c r="Y72" s="48">
        <v>0</v>
      </c>
      <c r="Z72" s="48">
        <v>741.9</v>
      </c>
      <c r="AA72" s="48">
        <v>154.19</v>
      </c>
      <c r="AB72" s="48">
        <v>10395.44</v>
      </c>
      <c r="AC72" s="48">
        <v>11204.93</v>
      </c>
      <c r="AD72" s="48">
        <v>13452.83</v>
      </c>
      <c r="AE72" s="48">
        <v>0</v>
      </c>
      <c r="AF72" s="48">
        <v>0</v>
      </c>
      <c r="AG72" s="48">
        <v>9838.73</v>
      </c>
      <c r="AH72" s="48">
        <v>1840.15</v>
      </c>
      <c r="AI72" s="48">
        <v>58937.71</v>
      </c>
      <c r="AK72" s="38">
        <v>9.9999999947613105E-3</v>
      </c>
    </row>
    <row r="73" spans="1:37" x14ac:dyDescent="0.3">
      <c r="A73" s="2" t="s">
        <v>651</v>
      </c>
      <c r="B73" s="3">
        <v>6007280</v>
      </c>
      <c r="C73" s="1">
        <v>145936</v>
      </c>
      <c r="D73" s="18">
        <v>5</v>
      </c>
      <c r="E73" s="38">
        <v>3.5</v>
      </c>
      <c r="F73" s="18">
        <v>3793</v>
      </c>
      <c r="G73" s="18">
        <v>18693</v>
      </c>
      <c r="H73" s="18">
        <v>339.36</v>
      </c>
      <c r="I73" s="18">
        <v>22825.360000000001</v>
      </c>
      <c r="J73" s="18">
        <v>5706.34</v>
      </c>
      <c r="K73" s="18">
        <v>19972.190000000002</v>
      </c>
      <c r="L73" s="17">
        <v>2.7474851375916863E-3</v>
      </c>
      <c r="M73" s="15">
        <v>48080.989907854513</v>
      </c>
      <c r="N73" s="57">
        <v>1</v>
      </c>
      <c r="O73" s="55">
        <v>48080.989907854513</v>
      </c>
      <c r="P73" s="59">
        <v>5706.34</v>
      </c>
      <c r="Q73" s="58">
        <v>8.4258894331313066</v>
      </c>
      <c r="R73" s="58">
        <v>48080.99</v>
      </c>
      <c r="S73" s="16"/>
      <c r="T73" s="55">
        <v>7989.85</v>
      </c>
      <c r="U73" s="55">
        <v>371.58</v>
      </c>
      <c r="V73" s="55">
        <v>182.25</v>
      </c>
      <c r="W73" s="55">
        <v>0</v>
      </c>
      <c r="X73" s="55">
        <v>161.02000000000001</v>
      </c>
      <c r="Y73" s="55">
        <v>0</v>
      </c>
      <c r="Z73" s="55">
        <v>0</v>
      </c>
      <c r="AA73" s="55">
        <v>0</v>
      </c>
      <c r="AB73" s="55">
        <v>3751.63</v>
      </c>
      <c r="AC73" s="55">
        <v>27323.05</v>
      </c>
      <c r="AD73" s="55">
        <v>419.19</v>
      </c>
      <c r="AE73" s="55">
        <v>0</v>
      </c>
      <c r="AF73" s="55">
        <v>0</v>
      </c>
      <c r="AG73" s="55">
        <v>4821.72</v>
      </c>
      <c r="AH73" s="55">
        <v>3060.7</v>
      </c>
      <c r="AI73" s="55">
        <v>48080.990000000005</v>
      </c>
      <c r="AK73" s="38">
        <v>0</v>
      </c>
    </row>
    <row r="74" spans="1:37" x14ac:dyDescent="0.3">
      <c r="A74" s="2" t="s">
        <v>650</v>
      </c>
      <c r="B74" s="3">
        <v>6006829</v>
      </c>
      <c r="C74" s="1">
        <v>145996</v>
      </c>
      <c r="D74" s="18">
        <v>2</v>
      </c>
      <c r="E74" s="38">
        <v>0.75</v>
      </c>
      <c r="F74" s="18">
        <v>2092</v>
      </c>
      <c r="G74" s="18">
        <v>6604</v>
      </c>
      <c r="H74" s="18">
        <v>2310.84</v>
      </c>
      <c r="I74" s="18">
        <v>11006.84</v>
      </c>
      <c r="J74" s="18">
        <v>2751.71</v>
      </c>
      <c r="K74" s="18">
        <v>2063.7825000000003</v>
      </c>
      <c r="L74" s="17">
        <v>2.8390535769847044E-4</v>
      </c>
      <c r="M74" s="15">
        <v>4968.3437597232323</v>
      </c>
      <c r="N74" s="57">
        <v>1</v>
      </c>
      <c r="O74" s="55">
        <v>4968.3437597232323</v>
      </c>
      <c r="P74" s="56">
        <v>2751.71</v>
      </c>
      <c r="Q74" s="15">
        <v>1.8055477356709937</v>
      </c>
      <c r="R74" s="15">
        <v>4968.34</v>
      </c>
      <c r="S74" s="16"/>
      <c r="T74" s="55">
        <v>944.3</v>
      </c>
      <c r="U74" s="55">
        <v>420.87</v>
      </c>
      <c r="V74" s="55">
        <v>9.86</v>
      </c>
      <c r="W74" s="55">
        <v>0</v>
      </c>
      <c r="X74" s="55">
        <v>118.3</v>
      </c>
      <c r="Y74" s="55">
        <v>0</v>
      </c>
      <c r="Z74" s="55">
        <v>470.92</v>
      </c>
      <c r="AA74" s="55">
        <v>23.13</v>
      </c>
      <c r="AB74" s="55">
        <v>1327.53</v>
      </c>
      <c r="AC74" s="55">
        <v>377.81</v>
      </c>
      <c r="AD74" s="55">
        <v>838.68</v>
      </c>
      <c r="AE74" s="55">
        <v>0</v>
      </c>
      <c r="AF74" s="55">
        <v>0</v>
      </c>
      <c r="AG74" s="55">
        <v>309.2</v>
      </c>
      <c r="AH74" s="55">
        <v>127.74</v>
      </c>
      <c r="AI74" s="55">
        <v>4968.3399999999992</v>
      </c>
      <c r="AK74" s="38">
        <v>0</v>
      </c>
    </row>
    <row r="75" spans="1:37" x14ac:dyDescent="0.3">
      <c r="A75" s="2" t="s">
        <v>649</v>
      </c>
      <c r="B75" s="3">
        <v>6014617</v>
      </c>
      <c r="C75" s="1">
        <v>146001</v>
      </c>
      <c r="D75" s="18">
        <v>5</v>
      </c>
      <c r="E75" s="38">
        <v>3.5</v>
      </c>
      <c r="F75" s="18">
        <v>9530</v>
      </c>
      <c r="G75" s="18">
        <v>39313</v>
      </c>
      <c r="H75" s="18">
        <v>2210.88</v>
      </c>
      <c r="I75" s="18">
        <v>51053.88</v>
      </c>
      <c r="J75" s="18">
        <v>12763.47</v>
      </c>
      <c r="K75" s="18">
        <v>44672.144999999997</v>
      </c>
      <c r="L75" s="17">
        <v>6.1453478287479112E-3</v>
      </c>
      <c r="M75" s="15">
        <v>107543.58700308844</v>
      </c>
      <c r="N75" s="57">
        <v>1</v>
      </c>
      <c r="O75" s="55">
        <v>107543.58700308844</v>
      </c>
      <c r="P75" s="56">
        <v>12763.47</v>
      </c>
      <c r="Q75" s="15">
        <v>8.4258894331313066</v>
      </c>
      <c r="R75" s="15">
        <v>107543.59</v>
      </c>
      <c r="S75" s="16"/>
      <c r="T75" s="55">
        <v>20074.68</v>
      </c>
      <c r="U75" s="55">
        <v>529.05999999999995</v>
      </c>
      <c r="V75" s="55">
        <v>325.58</v>
      </c>
      <c r="W75" s="55">
        <v>0</v>
      </c>
      <c r="X75" s="55">
        <v>1026.27</v>
      </c>
      <c r="Y75" s="55">
        <v>0</v>
      </c>
      <c r="Z75" s="55">
        <v>2668.31</v>
      </c>
      <c r="AA75" s="55">
        <v>107.94</v>
      </c>
      <c r="AB75" s="55">
        <v>14869.59</v>
      </c>
      <c r="AC75" s="55">
        <v>18726.54</v>
      </c>
      <c r="AD75" s="55">
        <v>19221.560000000001</v>
      </c>
      <c r="AE75" s="55">
        <v>0</v>
      </c>
      <c r="AF75" s="55">
        <v>0</v>
      </c>
      <c r="AG75" s="55">
        <v>20864.61</v>
      </c>
      <c r="AH75" s="55">
        <v>9129.4500000000007</v>
      </c>
      <c r="AI75" s="55">
        <v>107543.59000000001</v>
      </c>
      <c r="AK75" s="38">
        <v>0</v>
      </c>
    </row>
    <row r="76" spans="1:37" x14ac:dyDescent="0.3">
      <c r="A76" s="2" t="s">
        <v>648</v>
      </c>
      <c r="B76" s="3">
        <v>6005177</v>
      </c>
      <c r="C76" s="1">
        <v>145244</v>
      </c>
      <c r="D76" s="18">
        <v>4</v>
      </c>
      <c r="E76" s="38">
        <v>2.5</v>
      </c>
      <c r="F76" s="18">
        <v>7753</v>
      </c>
      <c r="G76" s="18">
        <v>37013</v>
      </c>
      <c r="H76" s="18">
        <v>6329.4</v>
      </c>
      <c r="I76" s="18">
        <v>51095.4</v>
      </c>
      <c r="J76" s="18">
        <v>12773.85</v>
      </c>
      <c r="K76" s="18">
        <v>31934.625</v>
      </c>
      <c r="L76" s="17">
        <v>4.3931039892001773E-3</v>
      </c>
      <c r="M76" s="15">
        <v>76879.319811003108</v>
      </c>
      <c r="N76" s="57">
        <v>1</v>
      </c>
      <c r="O76" s="55">
        <v>76879.319811003108</v>
      </c>
      <c r="P76" s="56">
        <v>12773.85</v>
      </c>
      <c r="Q76" s="15">
        <v>6.0184924522366501</v>
      </c>
      <c r="R76" s="15">
        <v>76879.320000000007</v>
      </c>
      <c r="S76" s="16"/>
      <c r="T76" s="55">
        <v>11665.350000000009</v>
      </c>
      <c r="U76" s="55">
        <v>2695.86</v>
      </c>
      <c r="V76" s="55">
        <v>860.7</v>
      </c>
      <c r="W76" s="55">
        <v>0</v>
      </c>
      <c r="X76" s="55">
        <v>2928.42</v>
      </c>
      <c r="Y76" s="55">
        <v>0</v>
      </c>
      <c r="Z76" s="55">
        <v>3038.38</v>
      </c>
      <c r="AA76" s="55">
        <v>0</v>
      </c>
      <c r="AB76" s="55">
        <v>13103.76</v>
      </c>
      <c r="AC76" s="55">
        <v>9297.07</v>
      </c>
      <c r="AD76" s="55">
        <v>14354.1</v>
      </c>
      <c r="AE76" s="55">
        <v>0</v>
      </c>
      <c r="AF76" s="55">
        <v>0</v>
      </c>
      <c r="AG76" s="55">
        <v>15181.65</v>
      </c>
      <c r="AH76" s="55">
        <v>3754.03</v>
      </c>
      <c r="AI76" s="55">
        <v>76879.320000000007</v>
      </c>
      <c r="AK76" s="38">
        <v>1.0000000009313226E-2</v>
      </c>
    </row>
    <row r="77" spans="1:37" x14ac:dyDescent="0.3">
      <c r="A77" s="54" t="s">
        <v>647</v>
      </c>
      <c r="B77" s="21">
        <v>6000095</v>
      </c>
      <c r="C77" s="20" t="s">
        <v>646</v>
      </c>
      <c r="D77" s="52">
        <v>5</v>
      </c>
      <c r="E77" s="53">
        <v>3.5</v>
      </c>
      <c r="F77" s="52">
        <v>2265</v>
      </c>
      <c r="G77" s="52">
        <v>18984</v>
      </c>
      <c r="H77" s="52">
        <v>618.24</v>
      </c>
      <c r="I77" s="52">
        <v>21867.24</v>
      </c>
      <c r="J77" s="52">
        <v>5466.81</v>
      </c>
      <c r="K77" s="52">
        <v>19133.835000000003</v>
      </c>
      <c r="L77" s="51">
        <v>2.6321563778249468E-3</v>
      </c>
      <c r="M77" s="48">
        <v>46062.736611936569</v>
      </c>
      <c r="N77" s="50">
        <v>1</v>
      </c>
      <c r="O77" s="48">
        <v>46062.736611936569</v>
      </c>
      <c r="P77" s="49">
        <v>5466.81</v>
      </c>
      <c r="Q77" s="48">
        <v>8.4258894331313066</v>
      </c>
      <c r="R77" s="48">
        <v>46062.74</v>
      </c>
      <c r="S77" s="16"/>
      <c r="T77" s="48">
        <v>4771.16</v>
      </c>
      <c r="U77" s="48">
        <v>323.81</v>
      </c>
      <c r="V77" s="48">
        <v>0</v>
      </c>
      <c r="W77" s="48">
        <v>0</v>
      </c>
      <c r="X77" s="48">
        <v>107.94</v>
      </c>
      <c r="Y77" s="48">
        <v>0</v>
      </c>
      <c r="Z77" s="48">
        <v>323.81</v>
      </c>
      <c r="AA77" s="48">
        <v>546.76</v>
      </c>
      <c r="AB77" s="48">
        <v>27329.37</v>
      </c>
      <c r="AC77" s="48">
        <v>1735.73</v>
      </c>
      <c r="AD77" s="48">
        <v>0</v>
      </c>
      <c r="AE77" s="48">
        <v>0</v>
      </c>
      <c r="AF77" s="48">
        <v>0</v>
      </c>
      <c r="AG77" s="48">
        <v>10698.77</v>
      </c>
      <c r="AH77" s="48">
        <v>225.39</v>
      </c>
      <c r="AI77" s="48">
        <v>46062.740000000005</v>
      </c>
      <c r="AK77" s="38">
        <v>0</v>
      </c>
    </row>
    <row r="78" spans="1:37" x14ac:dyDescent="0.3">
      <c r="A78" s="2" t="s">
        <v>645</v>
      </c>
      <c r="B78" s="3">
        <v>6008015</v>
      </c>
      <c r="C78" s="1">
        <v>145295</v>
      </c>
      <c r="D78" s="18">
        <v>5</v>
      </c>
      <c r="E78" s="38">
        <v>3.5</v>
      </c>
      <c r="F78" s="18">
        <v>3854</v>
      </c>
      <c r="G78" s="18">
        <v>16038</v>
      </c>
      <c r="H78" s="18">
        <v>540.12</v>
      </c>
      <c r="I78" s="18">
        <v>20432.12</v>
      </c>
      <c r="J78" s="18">
        <v>5108.03</v>
      </c>
      <c r="K78" s="18">
        <v>17878.105</v>
      </c>
      <c r="L78" s="17">
        <v>2.459411200063869E-3</v>
      </c>
      <c r="M78" s="15">
        <v>43039.696001117707</v>
      </c>
      <c r="N78" s="57">
        <v>1</v>
      </c>
      <c r="O78" s="55">
        <v>43039.696001117707</v>
      </c>
      <c r="P78" s="59">
        <v>5108.03</v>
      </c>
      <c r="Q78" s="58">
        <v>8.4258894331313066</v>
      </c>
      <c r="R78" s="58">
        <v>43039.7</v>
      </c>
      <c r="S78" s="16"/>
      <c r="T78" s="55">
        <v>8118.3399999999983</v>
      </c>
      <c r="U78" s="55">
        <v>757.32</v>
      </c>
      <c r="V78" s="55">
        <v>58.39</v>
      </c>
      <c r="W78" s="55">
        <v>0</v>
      </c>
      <c r="X78" s="55">
        <v>3.54</v>
      </c>
      <c r="Y78" s="55">
        <v>0</v>
      </c>
      <c r="Z78" s="55">
        <v>107.94</v>
      </c>
      <c r="AA78" s="55">
        <v>210.56</v>
      </c>
      <c r="AB78" s="55">
        <v>15132.9</v>
      </c>
      <c r="AC78" s="55">
        <v>10486.02</v>
      </c>
      <c r="AD78" s="55">
        <v>0</v>
      </c>
      <c r="AE78" s="55">
        <v>0</v>
      </c>
      <c r="AF78" s="55">
        <v>0</v>
      </c>
      <c r="AG78" s="55">
        <v>4855.42</v>
      </c>
      <c r="AH78" s="55">
        <v>3309.27</v>
      </c>
      <c r="AI78" s="55">
        <v>43039.69999999999</v>
      </c>
      <c r="AK78" s="38">
        <v>-1.0000000002037268E-2</v>
      </c>
    </row>
    <row r="79" spans="1:37" x14ac:dyDescent="0.3">
      <c r="A79" s="2" t="s">
        <v>644</v>
      </c>
      <c r="B79" s="3">
        <v>6003768</v>
      </c>
      <c r="C79" s="1">
        <v>145785</v>
      </c>
      <c r="D79" s="18">
        <v>5</v>
      </c>
      <c r="E79" s="38">
        <v>3.5</v>
      </c>
      <c r="F79" s="18">
        <v>1680</v>
      </c>
      <c r="G79" s="18">
        <v>9392</v>
      </c>
      <c r="H79" s="18">
        <v>204.12</v>
      </c>
      <c r="I79" s="18">
        <v>11276.12</v>
      </c>
      <c r="J79" s="18">
        <v>2819.03</v>
      </c>
      <c r="K79" s="18">
        <v>9866.6050000000014</v>
      </c>
      <c r="L79" s="17">
        <v>1.3573048622102944E-3</v>
      </c>
      <c r="M79" s="15">
        <v>23752.835088680153</v>
      </c>
      <c r="N79" s="57">
        <v>1</v>
      </c>
      <c r="O79" s="55">
        <v>23752.835088680153</v>
      </c>
      <c r="P79" s="56">
        <v>2819.03</v>
      </c>
      <c r="Q79" s="15">
        <v>8.4258894331313066</v>
      </c>
      <c r="R79" s="15">
        <v>23752.84</v>
      </c>
      <c r="S79" s="16"/>
      <c r="T79" s="55">
        <v>3538.87</v>
      </c>
      <c r="U79" s="55">
        <v>107.94</v>
      </c>
      <c r="V79" s="55">
        <v>0</v>
      </c>
      <c r="W79" s="55">
        <v>0</v>
      </c>
      <c r="X79" s="55">
        <v>51.31</v>
      </c>
      <c r="Y79" s="55">
        <v>0</v>
      </c>
      <c r="Z79" s="55">
        <v>161.02000000000001</v>
      </c>
      <c r="AA79" s="55">
        <v>109.71</v>
      </c>
      <c r="AB79" s="55">
        <v>4472.04</v>
      </c>
      <c r="AC79" s="55">
        <v>5929.72</v>
      </c>
      <c r="AD79" s="55">
        <v>0</v>
      </c>
      <c r="AE79" s="55">
        <v>0</v>
      </c>
      <c r="AF79" s="55">
        <v>0</v>
      </c>
      <c r="AG79" s="55">
        <v>5202.99</v>
      </c>
      <c r="AH79" s="55">
        <v>4179.24</v>
      </c>
      <c r="AI79" s="55">
        <v>23752.839999999997</v>
      </c>
      <c r="AK79" s="38">
        <v>0</v>
      </c>
    </row>
    <row r="80" spans="1:37" x14ac:dyDescent="0.3">
      <c r="A80" s="2" t="s">
        <v>643</v>
      </c>
      <c r="B80" s="3">
        <v>6001077</v>
      </c>
      <c r="C80" s="1">
        <v>145947</v>
      </c>
      <c r="D80" s="18">
        <v>5</v>
      </c>
      <c r="E80" s="38">
        <v>3.5</v>
      </c>
      <c r="F80" s="18">
        <v>3534</v>
      </c>
      <c r="G80" s="18">
        <v>26118</v>
      </c>
      <c r="H80" s="18">
        <v>117</v>
      </c>
      <c r="I80" s="18">
        <v>29769</v>
      </c>
      <c r="J80" s="18">
        <v>7442.25</v>
      </c>
      <c r="K80" s="18">
        <v>26047.875</v>
      </c>
      <c r="L80" s="17">
        <v>3.5832900362126555E-3</v>
      </c>
      <c r="M80" s="15">
        <v>62707.57563372147</v>
      </c>
      <c r="N80" s="57">
        <v>1</v>
      </c>
      <c r="O80" s="55">
        <v>62707.57563372147</v>
      </c>
      <c r="P80" s="56">
        <v>7442.25</v>
      </c>
      <c r="Q80" s="15">
        <v>8.4258894331313066</v>
      </c>
      <c r="R80" s="15">
        <v>62707.58</v>
      </c>
      <c r="S80" s="16"/>
      <c r="T80" s="55">
        <v>7444.2800000000097</v>
      </c>
      <c r="U80" s="55">
        <v>58.98</v>
      </c>
      <c r="V80" s="55">
        <v>0</v>
      </c>
      <c r="W80" s="55">
        <v>0</v>
      </c>
      <c r="X80" s="55">
        <v>63.19</v>
      </c>
      <c r="Y80" s="55">
        <v>0</v>
      </c>
      <c r="Z80" s="55">
        <v>124.28</v>
      </c>
      <c r="AA80" s="55">
        <v>0</v>
      </c>
      <c r="AB80" s="55">
        <v>8364.7999999999993</v>
      </c>
      <c r="AC80" s="55">
        <v>17580.62</v>
      </c>
      <c r="AD80" s="55">
        <v>7225.2</v>
      </c>
      <c r="AE80" s="55">
        <v>0</v>
      </c>
      <c r="AF80" s="55">
        <v>0</v>
      </c>
      <c r="AG80" s="55">
        <v>17753.349999999999</v>
      </c>
      <c r="AH80" s="55">
        <v>4092.88</v>
      </c>
      <c r="AI80" s="55">
        <v>62707.58</v>
      </c>
      <c r="AK80" s="38">
        <v>1.0000000009313226E-2</v>
      </c>
    </row>
    <row r="81" spans="1:37" x14ac:dyDescent="0.3">
      <c r="A81" s="2" t="s">
        <v>642</v>
      </c>
      <c r="B81" s="3">
        <v>6006399</v>
      </c>
      <c r="C81" s="1">
        <v>145248</v>
      </c>
      <c r="D81" s="18">
        <v>4</v>
      </c>
      <c r="E81" s="38">
        <v>2.5</v>
      </c>
      <c r="F81" s="18">
        <v>3173</v>
      </c>
      <c r="G81" s="18">
        <v>16026</v>
      </c>
      <c r="H81" s="18">
        <v>1863.12</v>
      </c>
      <c r="I81" s="18">
        <v>21062.12</v>
      </c>
      <c r="J81" s="18">
        <v>5265.53</v>
      </c>
      <c r="K81" s="18">
        <v>13163.824999999999</v>
      </c>
      <c r="L81" s="17">
        <v>1.8108887178300364E-3</v>
      </c>
      <c r="M81" s="15">
        <v>31690.552562025638</v>
      </c>
      <c r="N81" s="57">
        <v>1</v>
      </c>
      <c r="O81" s="55">
        <v>31690.552562025638</v>
      </c>
      <c r="P81" s="56">
        <v>5265.53</v>
      </c>
      <c r="Q81" s="15">
        <v>6.0184924522366501</v>
      </c>
      <c r="R81" s="15">
        <v>31690.55</v>
      </c>
      <c r="S81" s="16"/>
      <c r="T81" s="55">
        <v>4774.1599999999944</v>
      </c>
      <c r="U81" s="55">
        <v>0</v>
      </c>
      <c r="V81" s="55">
        <v>0</v>
      </c>
      <c r="W81" s="55">
        <v>0</v>
      </c>
      <c r="X81" s="55">
        <v>0</v>
      </c>
      <c r="Y81" s="55">
        <v>0</v>
      </c>
      <c r="Z81" s="55">
        <v>77.099999999999994</v>
      </c>
      <c r="AA81" s="55">
        <v>2726.2</v>
      </c>
      <c r="AB81" s="55">
        <v>8549.27</v>
      </c>
      <c r="AC81" s="55">
        <v>4035.4</v>
      </c>
      <c r="AD81" s="55">
        <v>0</v>
      </c>
      <c r="AE81" s="55">
        <v>0</v>
      </c>
      <c r="AF81" s="55">
        <v>0</v>
      </c>
      <c r="AG81" s="55">
        <v>4661.32</v>
      </c>
      <c r="AH81" s="55">
        <v>6867.1</v>
      </c>
      <c r="AI81" s="55">
        <v>31690.549999999996</v>
      </c>
      <c r="AK81" s="38">
        <v>-1.0000000005675247E-2</v>
      </c>
    </row>
    <row r="82" spans="1:37" x14ac:dyDescent="0.3">
      <c r="A82" s="54" t="s">
        <v>641</v>
      </c>
      <c r="B82" s="21">
        <v>6002059</v>
      </c>
      <c r="C82" s="20">
        <v>145197</v>
      </c>
      <c r="D82" s="52">
        <v>3</v>
      </c>
      <c r="E82" s="53">
        <v>1.5</v>
      </c>
      <c r="F82" s="52">
        <v>6121</v>
      </c>
      <c r="G82" s="52">
        <v>29922</v>
      </c>
      <c r="H82" s="52">
        <v>1710.24</v>
      </c>
      <c r="I82" s="52">
        <v>37753.24</v>
      </c>
      <c r="J82" s="52">
        <v>9438.31</v>
      </c>
      <c r="K82" s="52">
        <v>14157.465</v>
      </c>
      <c r="L82" s="51">
        <v>1.9475793427498175E-3</v>
      </c>
      <c r="M82" s="48">
        <v>34082.638498121807</v>
      </c>
      <c r="N82" s="50">
        <v>1</v>
      </c>
      <c r="O82" s="48">
        <v>34082.638498121807</v>
      </c>
      <c r="P82" s="49">
        <v>9438.31</v>
      </c>
      <c r="Q82" s="48">
        <v>3.61109547134199</v>
      </c>
      <c r="R82" s="48">
        <v>34082.639999999999</v>
      </c>
      <c r="S82" s="16"/>
      <c r="T82" s="48">
        <v>5525.88</v>
      </c>
      <c r="U82" s="48">
        <v>330.63</v>
      </c>
      <c r="V82" s="48">
        <v>263.89999999999998</v>
      </c>
      <c r="W82" s="48">
        <v>0</v>
      </c>
      <c r="X82" s="48">
        <v>608.94000000000005</v>
      </c>
      <c r="Y82" s="48">
        <v>0</v>
      </c>
      <c r="Z82" s="48">
        <v>340.49</v>
      </c>
      <c r="AA82" s="48">
        <v>0</v>
      </c>
      <c r="AB82" s="48">
        <v>4093.18</v>
      </c>
      <c r="AC82" s="48">
        <v>10847.73</v>
      </c>
      <c r="AD82" s="48">
        <v>4569.84</v>
      </c>
      <c r="AE82" s="48">
        <v>0</v>
      </c>
      <c r="AF82" s="48">
        <v>0</v>
      </c>
      <c r="AG82" s="48">
        <v>6086.5</v>
      </c>
      <c r="AH82" s="48">
        <v>1415.55</v>
      </c>
      <c r="AI82" s="48">
        <v>34082.639999999999</v>
      </c>
      <c r="AK82" s="38">
        <v>0</v>
      </c>
    </row>
    <row r="83" spans="1:37" x14ac:dyDescent="0.3">
      <c r="A83" s="2" t="s">
        <v>640</v>
      </c>
      <c r="B83" s="3">
        <v>6004147</v>
      </c>
      <c r="C83" s="1">
        <v>145811</v>
      </c>
      <c r="D83" s="18">
        <v>4</v>
      </c>
      <c r="E83" s="38">
        <v>2.5</v>
      </c>
      <c r="F83" s="18">
        <v>5449</v>
      </c>
      <c r="G83" s="18">
        <v>19376</v>
      </c>
      <c r="H83" s="18">
        <v>1363.32</v>
      </c>
      <c r="I83" s="18">
        <v>26188.32</v>
      </c>
      <c r="J83" s="18">
        <v>6547.08</v>
      </c>
      <c r="K83" s="18">
        <v>16367.7</v>
      </c>
      <c r="L83" s="17">
        <v>2.2516315179536865E-3</v>
      </c>
      <c r="M83" s="15">
        <v>39403.551564189511</v>
      </c>
      <c r="N83" s="57">
        <v>1</v>
      </c>
      <c r="O83" s="55">
        <v>39403.551564189511</v>
      </c>
      <c r="P83" s="59">
        <v>6547.08</v>
      </c>
      <c r="Q83" s="58">
        <v>6.0184924522366501</v>
      </c>
      <c r="R83" s="58">
        <v>39403.550000000003</v>
      </c>
      <c r="S83" s="16"/>
      <c r="T83" s="55">
        <v>8198.69</v>
      </c>
      <c r="U83" s="55">
        <v>0</v>
      </c>
      <c r="V83" s="55">
        <v>0</v>
      </c>
      <c r="W83" s="55">
        <v>0</v>
      </c>
      <c r="X83" s="55">
        <v>37.92</v>
      </c>
      <c r="Y83" s="55">
        <v>0</v>
      </c>
      <c r="Z83" s="55">
        <v>0</v>
      </c>
      <c r="AA83" s="55">
        <v>2013.37</v>
      </c>
      <c r="AB83" s="55">
        <v>6588.74</v>
      </c>
      <c r="AC83" s="55">
        <v>3295.12</v>
      </c>
      <c r="AD83" s="55">
        <v>0</v>
      </c>
      <c r="AE83" s="55">
        <v>0</v>
      </c>
      <c r="AF83" s="55">
        <v>0</v>
      </c>
      <c r="AG83" s="55">
        <v>7819.53</v>
      </c>
      <c r="AH83" s="55">
        <v>11450.18</v>
      </c>
      <c r="AI83" s="55">
        <v>39403.550000000003</v>
      </c>
      <c r="AK83" s="38">
        <v>0</v>
      </c>
    </row>
    <row r="84" spans="1:37" x14ac:dyDescent="0.3">
      <c r="A84" s="2" t="s">
        <v>639</v>
      </c>
      <c r="B84" s="3">
        <v>6007520</v>
      </c>
      <c r="C84" s="1">
        <v>145658</v>
      </c>
      <c r="D84" s="18">
        <v>4</v>
      </c>
      <c r="E84" s="38">
        <v>2.5</v>
      </c>
      <c r="F84" s="18">
        <v>3010</v>
      </c>
      <c r="G84" s="18">
        <v>11163</v>
      </c>
      <c r="H84" s="18">
        <v>2940.84</v>
      </c>
      <c r="I84" s="18">
        <v>17113.84</v>
      </c>
      <c r="J84" s="18">
        <v>4278.46</v>
      </c>
      <c r="K84" s="18">
        <v>10696.15</v>
      </c>
      <c r="L84" s="17">
        <v>1.4714216695540805E-3</v>
      </c>
      <c r="M84" s="15">
        <v>25749.879217196409</v>
      </c>
      <c r="N84" s="57">
        <v>1</v>
      </c>
      <c r="O84" s="55">
        <v>25749.879217196409</v>
      </c>
      <c r="P84" s="56">
        <v>4278.46</v>
      </c>
      <c r="Q84" s="15">
        <v>6.0184924522366501</v>
      </c>
      <c r="R84" s="15">
        <v>25749.88</v>
      </c>
      <c r="S84" s="16"/>
      <c r="T84" s="55">
        <v>4528.92</v>
      </c>
      <c r="U84" s="55">
        <v>1670.85</v>
      </c>
      <c r="V84" s="55">
        <v>39.18</v>
      </c>
      <c r="W84" s="55">
        <v>0</v>
      </c>
      <c r="X84" s="55">
        <v>1881.92</v>
      </c>
      <c r="Y84" s="55">
        <v>0</v>
      </c>
      <c r="Z84" s="55">
        <v>832.9</v>
      </c>
      <c r="AA84" s="55">
        <v>0</v>
      </c>
      <c r="AB84" s="55">
        <v>2669.2</v>
      </c>
      <c r="AC84" s="55">
        <v>7312.47</v>
      </c>
      <c r="AD84" s="55">
        <v>2011.68</v>
      </c>
      <c r="AE84" s="55">
        <v>0</v>
      </c>
      <c r="AF84" s="55">
        <v>0</v>
      </c>
      <c r="AG84" s="55">
        <v>4301.72</v>
      </c>
      <c r="AH84" s="55">
        <v>501.04</v>
      </c>
      <c r="AI84" s="55">
        <v>25749.880000000005</v>
      </c>
      <c r="AK84" s="38">
        <v>0</v>
      </c>
    </row>
    <row r="85" spans="1:37" x14ac:dyDescent="0.3">
      <c r="A85" s="2" t="s">
        <v>638</v>
      </c>
      <c r="B85" s="3">
        <v>6001945</v>
      </c>
      <c r="C85" s="1">
        <v>145437</v>
      </c>
      <c r="D85" s="18">
        <v>5</v>
      </c>
      <c r="E85" s="38">
        <v>3.5</v>
      </c>
      <c r="F85" s="18">
        <v>2165</v>
      </c>
      <c r="G85" s="18">
        <v>13108</v>
      </c>
      <c r="H85" s="18">
        <v>402.36</v>
      </c>
      <c r="I85" s="18">
        <v>15675.36</v>
      </c>
      <c r="J85" s="18">
        <v>3918.84</v>
      </c>
      <c r="K85" s="18">
        <v>13715.94</v>
      </c>
      <c r="L85" s="17">
        <v>1.8868407169218453E-3</v>
      </c>
      <c r="M85" s="15">
        <v>33019.712546132294</v>
      </c>
      <c r="N85" s="57">
        <v>1</v>
      </c>
      <c r="O85" s="55">
        <v>33019.712546132294</v>
      </c>
      <c r="P85" s="56">
        <v>3918.84</v>
      </c>
      <c r="Q85" s="15">
        <v>8.4258894331313066</v>
      </c>
      <c r="R85" s="15">
        <v>33019.71</v>
      </c>
      <c r="S85" s="16"/>
      <c r="T85" s="55">
        <v>4560.5200000000023</v>
      </c>
      <c r="U85" s="55">
        <v>0</v>
      </c>
      <c r="V85" s="55">
        <v>162.79</v>
      </c>
      <c r="W85" s="55">
        <v>0</v>
      </c>
      <c r="X85" s="55">
        <v>0</v>
      </c>
      <c r="Y85" s="55">
        <v>0</v>
      </c>
      <c r="Z85" s="55">
        <v>272.49</v>
      </c>
      <c r="AA85" s="55">
        <v>412.28</v>
      </c>
      <c r="AB85" s="55">
        <v>12287.05</v>
      </c>
      <c r="AC85" s="55">
        <v>6780.73</v>
      </c>
      <c r="AD85" s="55">
        <v>0</v>
      </c>
      <c r="AE85" s="55">
        <v>0</v>
      </c>
      <c r="AF85" s="55">
        <v>0</v>
      </c>
      <c r="AG85" s="55">
        <v>7962.46</v>
      </c>
      <c r="AH85" s="55">
        <v>581.39</v>
      </c>
      <c r="AI85" s="55">
        <v>33019.71</v>
      </c>
      <c r="AK85" s="38">
        <v>1.0000000002037268E-2</v>
      </c>
    </row>
    <row r="86" spans="1:37" x14ac:dyDescent="0.3">
      <c r="A86" s="2" t="s">
        <v>637</v>
      </c>
      <c r="B86" s="3">
        <v>6008783</v>
      </c>
      <c r="C86" s="1">
        <v>145486</v>
      </c>
      <c r="D86" s="18">
        <v>3</v>
      </c>
      <c r="E86" s="38">
        <v>1.5</v>
      </c>
      <c r="F86" s="18">
        <v>3627</v>
      </c>
      <c r="G86" s="18">
        <v>17186</v>
      </c>
      <c r="H86" s="18">
        <v>220.92</v>
      </c>
      <c r="I86" s="18">
        <v>21033.919999999998</v>
      </c>
      <c r="J86" s="18">
        <v>5258.48</v>
      </c>
      <c r="K86" s="18">
        <v>7887.7199999999993</v>
      </c>
      <c r="L86" s="17">
        <v>1.0850784750938527E-3</v>
      </c>
      <c r="M86" s="15">
        <v>18988.87331414242</v>
      </c>
      <c r="N86" s="57">
        <v>1</v>
      </c>
      <c r="O86" s="55">
        <v>18988.87331414242</v>
      </c>
      <c r="P86" s="56">
        <v>5258.48</v>
      </c>
      <c r="Q86" s="15">
        <v>3.61109547134199</v>
      </c>
      <c r="R86" s="15">
        <v>18988.87</v>
      </c>
      <c r="S86" s="16"/>
      <c r="T86" s="55">
        <v>3274.36</v>
      </c>
      <c r="U86" s="55">
        <v>46.26</v>
      </c>
      <c r="V86" s="55">
        <v>47.02</v>
      </c>
      <c r="W86" s="55">
        <v>0</v>
      </c>
      <c r="X86" s="55">
        <v>0</v>
      </c>
      <c r="Y86" s="55">
        <v>0</v>
      </c>
      <c r="Z86" s="55">
        <v>0</v>
      </c>
      <c r="AA86" s="55">
        <v>106.17</v>
      </c>
      <c r="AB86" s="55">
        <v>1290.06</v>
      </c>
      <c r="AC86" s="55">
        <v>10968.7</v>
      </c>
      <c r="AD86" s="55">
        <v>0</v>
      </c>
      <c r="AE86" s="55">
        <v>0</v>
      </c>
      <c r="AF86" s="55">
        <v>0</v>
      </c>
      <c r="AG86" s="55">
        <v>2699.29</v>
      </c>
      <c r="AH86" s="55">
        <v>557.01</v>
      </c>
      <c r="AI86" s="55">
        <v>18988.87</v>
      </c>
      <c r="AK86" s="38">
        <v>0</v>
      </c>
    </row>
    <row r="87" spans="1:37" x14ac:dyDescent="0.3">
      <c r="A87" s="54" t="s">
        <v>636</v>
      </c>
      <c r="B87" s="21">
        <v>6004204</v>
      </c>
      <c r="C87" s="20">
        <v>145857</v>
      </c>
      <c r="D87" s="52">
        <v>5</v>
      </c>
      <c r="E87" s="53">
        <v>3.5</v>
      </c>
      <c r="F87" s="52">
        <v>2811</v>
      </c>
      <c r="G87" s="52">
        <v>10129</v>
      </c>
      <c r="H87" s="52">
        <v>92.4</v>
      </c>
      <c r="I87" s="52">
        <v>13032.4</v>
      </c>
      <c r="J87" s="52">
        <v>3258.1</v>
      </c>
      <c r="K87" s="52">
        <v>11403.35</v>
      </c>
      <c r="L87" s="51">
        <v>1.568708020690578E-3</v>
      </c>
      <c r="M87" s="48">
        <v>27452.390362085116</v>
      </c>
      <c r="N87" s="50">
        <v>1</v>
      </c>
      <c r="O87" s="48">
        <v>27452.390362085116</v>
      </c>
      <c r="P87" s="49">
        <v>3258.1</v>
      </c>
      <c r="Q87" s="48">
        <v>8.4258894331313066</v>
      </c>
      <c r="R87" s="48">
        <v>27452.39</v>
      </c>
      <c r="S87" s="16"/>
      <c r="T87" s="48">
        <v>5921.29</v>
      </c>
      <c r="U87" s="48">
        <v>31.85</v>
      </c>
      <c r="V87" s="48">
        <v>0</v>
      </c>
      <c r="W87" s="48">
        <v>0</v>
      </c>
      <c r="X87" s="48">
        <v>0</v>
      </c>
      <c r="Y87" s="48">
        <v>0</v>
      </c>
      <c r="Z87" s="48">
        <v>107.94</v>
      </c>
      <c r="AA87" s="48">
        <v>54.85</v>
      </c>
      <c r="AB87" s="48">
        <v>5590.58</v>
      </c>
      <c r="AC87" s="48">
        <v>10003.64</v>
      </c>
      <c r="AD87" s="48">
        <v>0</v>
      </c>
      <c r="AE87" s="48">
        <v>0</v>
      </c>
      <c r="AF87" s="48">
        <v>0</v>
      </c>
      <c r="AG87" s="48">
        <v>5150.32</v>
      </c>
      <c r="AH87" s="48">
        <v>591.91999999999996</v>
      </c>
      <c r="AI87" s="48">
        <v>27452.39</v>
      </c>
      <c r="AK87" s="38">
        <v>0</v>
      </c>
    </row>
    <row r="88" spans="1:37" x14ac:dyDescent="0.3">
      <c r="A88" s="2" t="s">
        <v>635</v>
      </c>
      <c r="B88" s="3">
        <v>6006308</v>
      </c>
      <c r="C88" s="1">
        <v>145413</v>
      </c>
      <c r="D88" s="18">
        <v>5</v>
      </c>
      <c r="E88" s="38">
        <v>3.5</v>
      </c>
      <c r="F88" s="18">
        <v>1295</v>
      </c>
      <c r="G88" s="18">
        <v>22726</v>
      </c>
      <c r="H88" s="18">
        <v>528.36</v>
      </c>
      <c r="I88" s="18">
        <v>24549.360000000001</v>
      </c>
      <c r="J88" s="18">
        <v>6137.34</v>
      </c>
      <c r="K88" s="18">
        <v>21480.690000000002</v>
      </c>
      <c r="L88" s="17">
        <v>2.9550027573448058E-3</v>
      </c>
      <c r="M88" s="15">
        <v>51712.5482535341</v>
      </c>
      <c r="N88" s="57">
        <v>1</v>
      </c>
      <c r="O88" s="55">
        <v>51712.5482535341</v>
      </c>
      <c r="P88" s="59">
        <v>6137.34</v>
      </c>
      <c r="Q88" s="58">
        <v>8.4258894331313066</v>
      </c>
      <c r="R88" s="58">
        <v>51712.55</v>
      </c>
      <c r="S88" s="16"/>
      <c r="T88" s="55">
        <v>2727.88</v>
      </c>
      <c r="U88" s="55">
        <v>0</v>
      </c>
      <c r="V88" s="55">
        <v>107.94</v>
      </c>
      <c r="W88" s="55">
        <v>0</v>
      </c>
      <c r="X88" s="55">
        <v>0</v>
      </c>
      <c r="Y88" s="55">
        <v>0</v>
      </c>
      <c r="Z88" s="55">
        <v>54.85</v>
      </c>
      <c r="AA88" s="55">
        <v>950.19</v>
      </c>
      <c r="AB88" s="55">
        <v>7345.27</v>
      </c>
      <c r="AC88" s="55">
        <v>19640.75</v>
      </c>
      <c r="AD88" s="55">
        <v>0</v>
      </c>
      <c r="AE88" s="55">
        <v>0</v>
      </c>
      <c r="AF88" s="55">
        <v>0</v>
      </c>
      <c r="AG88" s="55">
        <v>10370.16</v>
      </c>
      <c r="AH88" s="55">
        <v>10515.51</v>
      </c>
      <c r="AI88" s="55">
        <v>51712.55</v>
      </c>
      <c r="AK88" s="38">
        <v>0</v>
      </c>
    </row>
    <row r="89" spans="1:37" x14ac:dyDescent="0.3">
      <c r="A89" s="2" t="s">
        <v>634</v>
      </c>
      <c r="B89" s="3">
        <v>6001713</v>
      </c>
      <c r="C89" s="1">
        <v>145830</v>
      </c>
      <c r="D89" s="18">
        <v>5</v>
      </c>
      <c r="E89" s="38">
        <v>3.5</v>
      </c>
      <c r="F89" s="18">
        <v>7286</v>
      </c>
      <c r="G89" s="18">
        <v>60456</v>
      </c>
      <c r="H89" s="18">
        <v>1475.04</v>
      </c>
      <c r="I89" s="18">
        <v>69217.039999999994</v>
      </c>
      <c r="J89" s="18">
        <v>17304.259999999998</v>
      </c>
      <c r="K89" s="18">
        <v>60564.909999999996</v>
      </c>
      <c r="L89" s="17">
        <v>8.3316446561232434E-3</v>
      </c>
      <c r="M89" s="15">
        <v>145803.78148215677</v>
      </c>
      <c r="N89" s="57">
        <v>1</v>
      </c>
      <c r="O89" s="55">
        <v>145803.78148215677</v>
      </c>
      <c r="P89" s="56">
        <v>17537</v>
      </c>
      <c r="Q89" s="15">
        <v>8.4258894331313066</v>
      </c>
      <c r="R89" s="15">
        <v>147764.82</v>
      </c>
      <c r="S89" s="16"/>
      <c r="T89" s="55">
        <v>17308.85999999999</v>
      </c>
      <c r="U89" s="55">
        <v>1026.27</v>
      </c>
      <c r="V89" s="55">
        <v>746.7</v>
      </c>
      <c r="W89" s="55">
        <v>0</v>
      </c>
      <c r="X89" s="55">
        <v>780.32</v>
      </c>
      <c r="Y89" s="55">
        <v>0</v>
      </c>
      <c r="Z89" s="55">
        <v>297.27</v>
      </c>
      <c r="AA89" s="55">
        <v>256.57</v>
      </c>
      <c r="AB89" s="55">
        <v>11827.84</v>
      </c>
      <c r="AC89" s="55">
        <v>36939.08</v>
      </c>
      <c r="AD89" s="55">
        <v>25.28</v>
      </c>
      <c r="AE89" s="55">
        <v>0</v>
      </c>
      <c r="AF89" s="55">
        <v>0</v>
      </c>
      <c r="AG89" s="55">
        <v>68239.13</v>
      </c>
      <c r="AH89" s="55">
        <v>10317.5</v>
      </c>
      <c r="AI89" s="55">
        <v>147764.82</v>
      </c>
      <c r="AK89" s="38">
        <v>-1.0000000009313226E-2</v>
      </c>
    </row>
    <row r="90" spans="1:37" x14ac:dyDescent="0.3">
      <c r="A90" s="2" t="s">
        <v>633</v>
      </c>
      <c r="B90" s="3">
        <v>6003453</v>
      </c>
      <c r="C90" s="1">
        <v>145832</v>
      </c>
      <c r="D90" s="18">
        <v>2</v>
      </c>
      <c r="E90" s="38">
        <v>0.75</v>
      </c>
      <c r="F90" s="18">
        <v>4973</v>
      </c>
      <c r="G90" s="18">
        <v>35581</v>
      </c>
      <c r="H90" s="18">
        <v>828</v>
      </c>
      <c r="I90" s="18">
        <v>41382</v>
      </c>
      <c r="J90" s="18">
        <v>10345.5</v>
      </c>
      <c r="K90" s="18">
        <v>7759.125</v>
      </c>
      <c r="L90" s="17">
        <v>1.0673882342505298E-3</v>
      </c>
      <c r="M90" s="15">
        <v>18679.294099384271</v>
      </c>
      <c r="N90" s="57">
        <v>1</v>
      </c>
      <c r="O90" s="55">
        <v>18679.294099384271</v>
      </c>
      <c r="P90" s="56">
        <v>10634</v>
      </c>
      <c r="Q90" s="15">
        <v>1.8055477356709937</v>
      </c>
      <c r="R90" s="15">
        <v>19200.189999999999</v>
      </c>
      <c r="S90" s="16"/>
      <c r="T90" s="55">
        <v>2765.6399999999981</v>
      </c>
      <c r="U90" s="55">
        <v>50.1</v>
      </c>
      <c r="V90" s="55">
        <v>2.71</v>
      </c>
      <c r="W90" s="55">
        <v>0</v>
      </c>
      <c r="X90" s="55">
        <v>67.709999999999994</v>
      </c>
      <c r="Y90" s="55">
        <v>0</v>
      </c>
      <c r="Z90" s="55">
        <v>253.23</v>
      </c>
      <c r="AA90" s="55">
        <v>0</v>
      </c>
      <c r="AB90" s="55">
        <v>4509.3500000000004</v>
      </c>
      <c r="AC90" s="55">
        <v>2288.08</v>
      </c>
      <c r="AD90" s="55">
        <v>3680.16</v>
      </c>
      <c r="AE90" s="55">
        <v>0</v>
      </c>
      <c r="AF90" s="55">
        <v>0</v>
      </c>
      <c r="AG90" s="55">
        <v>3712.21</v>
      </c>
      <c r="AH90" s="55">
        <v>1871</v>
      </c>
      <c r="AI90" s="55">
        <v>19200.189999999999</v>
      </c>
      <c r="AK90" s="38">
        <v>-1.0000000002037268E-2</v>
      </c>
    </row>
    <row r="91" spans="1:37" x14ac:dyDescent="0.3">
      <c r="A91" s="2" t="s">
        <v>632</v>
      </c>
      <c r="B91" s="3">
        <v>6012173</v>
      </c>
      <c r="C91" s="1">
        <v>145660</v>
      </c>
      <c r="D91" s="18">
        <v>1</v>
      </c>
      <c r="E91" s="38">
        <v>0</v>
      </c>
      <c r="F91" s="18">
        <v>5105</v>
      </c>
      <c r="G91" s="18">
        <v>19162</v>
      </c>
      <c r="H91" s="18">
        <v>1970.64</v>
      </c>
      <c r="I91" s="18">
        <v>26237.64</v>
      </c>
      <c r="J91" s="18">
        <v>6559.41</v>
      </c>
      <c r="K91" s="18">
        <v>0</v>
      </c>
      <c r="L91" s="17">
        <v>0</v>
      </c>
      <c r="M91" s="15">
        <v>0</v>
      </c>
      <c r="N91" s="57">
        <v>0</v>
      </c>
      <c r="O91" s="55">
        <v>0</v>
      </c>
      <c r="P91" s="56">
        <v>6559.41</v>
      </c>
      <c r="Q91" s="15">
        <v>0</v>
      </c>
      <c r="R91" s="15">
        <v>0</v>
      </c>
      <c r="S91" s="16"/>
      <c r="T91" s="55">
        <v>0</v>
      </c>
      <c r="U91" s="55">
        <v>0</v>
      </c>
      <c r="V91" s="55">
        <v>0</v>
      </c>
      <c r="W91" s="55">
        <v>0</v>
      </c>
      <c r="X91" s="55">
        <v>0</v>
      </c>
      <c r="Y91" s="55">
        <v>0</v>
      </c>
      <c r="Z91" s="55">
        <v>0</v>
      </c>
      <c r="AA91" s="55">
        <v>0</v>
      </c>
      <c r="AB91" s="55">
        <v>0</v>
      </c>
      <c r="AC91" s="55">
        <v>0</v>
      </c>
      <c r="AD91" s="55">
        <v>0</v>
      </c>
      <c r="AE91" s="55">
        <v>0</v>
      </c>
      <c r="AF91" s="55">
        <v>0</v>
      </c>
      <c r="AG91" s="55">
        <v>0</v>
      </c>
      <c r="AH91" s="55">
        <v>0</v>
      </c>
      <c r="AI91" s="55">
        <v>0</v>
      </c>
      <c r="AK91" s="38">
        <v>0</v>
      </c>
    </row>
    <row r="92" spans="1:37" x14ac:dyDescent="0.3">
      <c r="A92" s="54" t="s">
        <v>631</v>
      </c>
      <c r="B92" s="21">
        <v>6008312</v>
      </c>
      <c r="C92" s="20">
        <v>145316</v>
      </c>
      <c r="D92" s="52">
        <v>5</v>
      </c>
      <c r="E92" s="53">
        <v>3.5</v>
      </c>
      <c r="F92" s="52">
        <v>4720</v>
      </c>
      <c r="G92" s="52">
        <v>43047</v>
      </c>
      <c r="H92" s="52">
        <v>1716.12</v>
      </c>
      <c r="I92" s="52">
        <v>49483.12</v>
      </c>
      <c r="J92" s="52">
        <v>12370.78</v>
      </c>
      <c r="K92" s="52">
        <v>43297.73</v>
      </c>
      <c r="L92" s="51">
        <v>5.9562756846624071E-3</v>
      </c>
      <c r="M92" s="48">
        <v>104234.82448159212</v>
      </c>
      <c r="N92" s="50">
        <v>1</v>
      </c>
      <c r="O92" s="48">
        <v>104234.82448159212</v>
      </c>
      <c r="P92" s="49">
        <v>12370.78</v>
      </c>
      <c r="Q92" s="48">
        <v>8.4258894331313066</v>
      </c>
      <c r="R92" s="48">
        <v>104234.82</v>
      </c>
      <c r="S92" s="16"/>
      <c r="T92" s="48">
        <v>9942.5600000000086</v>
      </c>
      <c r="U92" s="48">
        <v>207.02</v>
      </c>
      <c r="V92" s="48">
        <v>652.91999999999996</v>
      </c>
      <c r="W92" s="48">
        <v>0</v>
      </c>
      <c r="X92" s="48">
        <v>870.56</v>
      </c>
      <c r="Y92" s="48">
        <v>0</v>
      </c>
      <c r="Z92" s="48">
        <v>1741.13</v>
      </c>
      <c r="AA92" s="48">
        <v>143.32</v>
      </c>
      <c r="AB92" s="48">
        <v>16287.24</v>
      </c>
      <c r="AC92" s="48">
        <v>30979.89</v>
      </c>
      <c r="AD92" s="48">
        <v>0</v>
      </c>
      <c r="AE92" s="48">
        <v>0</v>
      </c>
      <c r="AF92" s="48">
        <v>0</v>
      </c>
      <c r="AG92" s="48">
        <v>33583.49</v>
      </c>
      <c r="AH92" s="48">
        <v>9826.69</v>
      </c>
      <c r="AI92" s="48">
        <v>104234.82</v>
      </c>
      <c r="AK92" s="38">
        <v>1.0000000009313226E-2</v>
      </c>
    </row>
    <row r="93" spans="1:37" x14ac:dyDescent="0.3">
      <c r="A93" s="2" t="s">
        <v>630</v>
      </c>
      <c r="B93" s="3">
        <v>6002885</v>
      </c>
      <c r="C93" s="1">
        <v>145673</v>
      </c>
      <c r="D93" s="18">
        <v>5</v>
      </c>
      <c r="E93" s="38">
        <v>3.5</v>
      </c>
      <c r="F93" s="18">
        <v>1339</v>
      </c>
      <c r="G93" s="18">
        <v>2338</v>
      </c>
      <c r="H93" s="18">
        <v>99.96</v>
      </c>
      <c r="I93" s="18">
        <v>3776.96</v>
      </c>
      <c r="J93" s="18">
        <v>944.24</v>
      </c>
      <c r="K93" s="18">
        <v>3304.84</v>
      </c>
      <c r="L93" s="17">
        <v>4.5463210504799462E-4</v>
      </c>
      <c r="M93" s="15">
        <v>7956.061838339906</v>
      </c>
      <c r="N93" s="57">
        <v>1</v>
      </c>
      <c r="O93" s="55">
        <v>7956.061838339906</v>
      </c>
      <c r="P93" s="59">
        <v>944.24</v>
      </c>
      <c r="Q93" s="58">
        <v>8.4258894331313066</v>
      </c>
      <c r="R93" s="58">
        <v>7956.06</v>
      </c>
      <c r="S93" s="16"/>
      <c r="T93" s="55">
        <v>2820.57</v>
      </c>
      <c r="U93" s="55">
        <v>0</v>
      </c>
      <c r="V93" s="55">
        <v>0</v>
      </c>
      <c r="W93" s="55">
        <v>0</v>
      </c>
      <c r="X93" s="55">
        <v>0</v>
      </c>
      <c r="Y93" s="55">
        <v>0</v>
      </c>
      <c r="Z93" s="55">
        <v>0</v>
      </c>
      <c r="AA93" s="55">
        <v>210.56</v>
      </c>
      <c r="AB93" s="55">
        <v>768.86</v>
      </c>
      <c r="AC93" s="55">
        <v>2424.5500000000002</v>
      </c>
      <c r="AD93" s="55">
        <v>0</v>
      </c>
      <c r="AE93" s="55">
        <v>0</v>
      </c>
      <c r="AF93" s="55">
        <v>0</v>
      </c>
      <c r="AG93" s="55">
        <v>1731.52</v>
      </c>
      <c r="AH93" s="55">
        <v>0</v>
      </c>
      <c r="AI93" s="55">
        <v>7956.0600000000013</v>
      </c>
      <c r="AK93" s="38">
        <v>0</v>
      </c>
    </row>
    <row r="94" spans="1:37" x14ac:dyDescent="0.3">
      <c r="A94" s="2" t="s">
        <v>630</v>
      </c>
      <c r="B94" s="3">
        <v>6000384</v>
      </c>
      <c r="C94" s="1">
        <v>145704</v>
      </c>
      <c r="D94" s="18">
        <v>4</v>
      </c>
      <c r="E94" s="38">
        <v>2.5</v>
      </c>
      <c r="F94" s="18">
        <v>280</v>
      </c>
      <c r="G94" s="18">
        <v>2906</v>
      </c>
      <c r="H94" s="18">
        <v>152.88</v>
      </c>
      <c r="I94" s="18">
        <v>3338.88</v>
      </c>
      <c r="J94" s="18">
        <v>834.72</v>
      </c>
      <c r="K94" s="18">
        <v>2086.8000000000002</v>
      </c>
      <c r="L94" s="17">
        <v>2.8707177255605571E-4</v>
      </c>
      <c r="M94" s="15">
        <v>5023.7560197309749</v>
      </c>
      <c r="N94" s="57">
        <v>1</v>
      </c>
      <c r="O94" s="55">
        <v>5023.7560197309749</v>
      </c>
      <c r="P94" s="56">
        <v>834.72</v>
      </c>
      <c r="Q94" s="15">
        <v>6.0184924522366501</v>
      </c>
      <c r="R94" s="15">
        <v>5023.76</v>
      </c>
      <c r="S94" s="16"/>
      <c r="T94" s="55">
        <v>421.30000000000024</v>
      </c>
      <c r="U94" s="55">
        <v>0</v>
      </c>
      <c r="V94" s="55">
        <v>0</v>
      </c>
      <c r="W94" s="55">
        <v>0</v>
      </c>
      <c r="X94" s="55">
        <v>36.65</v>
      </c>
      <c r="Y94" s="55">
        <v>0</v>
      </c>
      <c r="Z94" s="55">
        <v>193.37</v>
      </c>
      <c r="AA94" s="55">
        <v>0</v>
      </c>
      <c r="AB94" s="55">
        <v>0</v>
      </c>
      <c r="AC94" s="55">
        <v>1402.31</v>
      </c>
      <c r="AD94" s="55">
        <v>0</v>
      </c>
      <c r="AE94" s="55">
        <v>0</v>
      </c>
      <c r="AF94" s="55">
        <v>0</v>
      </c>
      <c r="AG94" s="55">
        <v>2375.8000000000002</v>
      </c>
      <c r="AH94" s="55">
        <v>594.33000000000004</v>
      </c>
      <c r="AI94" s="55">
        <v>5023.76</v>
      </c>
      <c r="AK94" s="38">
        <v>1.0000000000218279E-2</v>
      </c>
    </row>
    <row r="95" spans="1:37" x14ac:dyDescent="0.3">
      <c r="A95" s="2" t="s">
        <v>629</v>
      </c>
      <c r="B95" s="3">
        <v>6000400</v>
      </c>
      <c r="C95" s="1">
        <v>145436</v>
      </c>
      <c r="D95" s="18">
        <v>5</v>
      </c>
      <c r="E95" s="38">
        <v>3.5</v>
      </c>
      <c r="F95" s="18">
        <v>450</v>
      </c>
      <c r="G95" s="18">
        <v>2704</v>
      </c>
      <c r="H95" s="18">
        <v>128.52000000000001</v>
      </c>
      <c r="I95" s="18">
        <v>3282.52</v>
      </c>
      <c r="J95" s="18">
        <v>820.63</v>
      </c>
      <c r="K95" s="18">
        <v>2872.2049999999999</v>
      </c>
      <c r="L95" s="17">
        <v>3.9511643688631683E-4</v>
      </c>
      <c r="M95" s="15">
        <v>6914.5376455105443</v>
      </c>
      <c r="N95" s="57">
        <v>1</v>
      </c>
      <c r="O95" s="55">
        <v>6914.5376455105443</v>
      </c>
      <c r="P95" s="56">
        <v>820.63</v>
      </c>
      <c r="Q95" s="15">
        <v>8.4258894331313066</v>
      </c>
      <c r="R95" s="15">
        <v>6914.54</v>
      </c>
      <c r="S95" s="16"/>
      <c r="T95" s="55">
        <v>947.92000000000019</v>
      </c>
      <c r="U95" s="55">
        <v>0</v>
      </c>
      <c r="V95" s="55">
        <v>0</v>
      </c>
      <c r="W95" s="55">
        <v>0</v>
      </c>
      <c r="X95" s="55">
        <v>0</v>
      </c>
      <c r="Y95" s="55">
        <v>0</v>
      </c>
      <c r="Z95" s="55">
        <v>0</v>
      </c>
      <c r="AA95" s="55">
        <v>270.72000000000003</v>
      </c>
      <c r="AB95" s="55">
        <v>0</v>
      </c>
      <c r="AC95" s="55">
        <v>1402.91</v>
      </c>
      <c r="AD95" s="55">
        <v>0</v>
      </c>
      <c r="AE95" s="55">
        <v>0</v>
      </c>
      <c r="AF95" s="55">
        <v>0</v>
      </c>
      <c r="AG95" s="55">
        <v>4292.99</v>
      </c>
      <c r="AH95" s="55">
        <v>0</v>
      </c>
      <c r="AI95" s="55">
        <v>6914.54</v>
      </c>
      <c r="AK95" s="38">
        <v>1.0000000000218279E-2</v>
      </c>
    </row>
    <row r="96" spans="1:37" x14ac:dyDescent="0.3">
      <c r="A96" s="2" t="s">
        <v>628</v>
      </c>
      <c r="B96" s="3">
        <v>6000426</v>
      </c>
      <c r="C96" s="1">
        <v>145933</v>
      </c>
      <c r="D96" s="18">
        <v>1</v>
      </c>
      <c r="E96" s="38">
        <v>0</v>
      </c>
      <c r="F96" s="18">
        <v>486</v>
      </c>
      <c r="G96" s="18">
        <v>473</v>
      </c>
      <c r="H96" s="18">
        <v>1013.88</v>
      </c>
      <c r="I96" s="18">
        <v>1972.88</v>
      </c>
      <c r="J96" s="18">
        <v>493.22</v>
      </c>
      <c r="K96" s="18">
        <v>0</v>
      </c>
      <c r="L96" s="17">
        <v>0</v>
      </c>
      <c r="M96" s="15">
        <v>0</v>
      </c>
      <c r="N96" s="57">
        <v>0</v>
      </c>
      <c r="O96" s="55">
        <v>0</v>
      </c>
      <c r="P96" s="56">
        <v>493.22</v>
      </c>
      <c r="Q96" s="15">
        <v>0</v>
      </c>
      <c r="R96" s="15">
        <v>0</v>
      </c>
      <c r="S96" s="16"/>
      <c r="T96" s="55">
        <v>0</v>
      </c>
      <c r="U96" s="55">
        <v>0</v>
      </c>
      <c r="V96" s="55">
        <v>0</v>
      </c>
      <c r="W96" s="55">
        <v>0</v>
      </c>
      <c r="X96" s="55">
        <v>0</v>
      </c>
      <c r="Y96" s="55">
        <v>0</v>
      </c>
      <c r="Z96" s="55">
        <v>0</v>
      </c>
      <c r="AA96" s="55">
        <v>0</v>
      </c>
      <c r="AB96" s="55">
        <v>0</v>
      </c>
      <c r="AC96" s="55">
        <v>0</v>
      </c>
      <c r="AD96" s="55">
        <v>0</v>
      </c>
      <c r="AE96" s="55">
        <v>0</v>
      </c>
      <c r="AF96" s="55">
        <v>0</v>
      </c>
      <c r="AG96" s="55">
        <v>0</v>
      </c>
      <c r="AH96" s="55">
        <v>0</v>
      </c>
      <c r="AI96" s="55">
        <v>0</v>
      </c>
      <c r="AK96" s="38">
        <v>0</v>
      </c>
    </row>
    <row r="97" spans="1:37" x14ac:dyDescent="0.3">
      <c r="A97" s="54" t="s">
        <v>627</v>
      </c>
      <c r="B97" s="21">
        <v>6007181</v>
      </c>
      <c r="C97" s="20">
        <v>145136</v>
      </c>
      <c r="D97" s="52">
        <v>2</v>
      </c>
      <c r="E97" s="53">
        <v>0.75</v>
      </c>
      <c r="F97" s="52">
        <v>3634</v>
      </c>
      <c r="G97" s="52">
        <v>6395</v>
      </c>
      <c r="H97" s="52">
        <v>2541.84</v>
      </c>
      <c r="I97" s="52">
        <v>12570.84</v>
      </c>
      <c r="J97" s="52">
        <v>3142.71</v>
      </c>
      <c r="K97" s="52">
        <v>2357.0325000000003</v>
      </c>
      <c r="L97" s="51">
        <v>3.2424645282117665E-4</v>
      </c>
      <c r="M97" s="48">
        <v>5674.3129243705916</v>
      </c>
      <c r="N97" s="50">
        <v>1</v>
      </c>
      <c r="O97" s="48">
        <v>5674.3129243705916</v>
      </c>
      <c r="P97" s="49">
        <v>3142.71</v>
      </c>
      <c r="Q97" s="48">
        <v>1.8055477356709937</v>
      </c>
      <c r="R97" s="48">
        <v>5674.31</v>
      </c>
      <c r="S97" s="16"/>
      <c r="T97" s="48">
        <v>1640.34</v>
      </c>
      <c r="U97" s="48">
        <v>0</v>
      </c>
      <c r="V97" s="48">
        <v>0</v>
      </c>
      <c r="W97" s="48">
        <v>0</v>
      </c>
      <c r="X97" s="48">
        <v>0</v>
      </c>
      <c r="Y97" s="48">
        <v>0</v>
      </c>
      <c r="Z97" s="48">
        <v>0</v>
      </c>
      <c r="AA97" s="48">
        <v>1147.3499999999999</v>
      </c>
      <c r="AB97" s="48">
        <v>227.5</v>
      </c>
      <c r="AC97" s="48">
        <v>1593.4</v>
      </c>
      <c r="AD97" s="48">
        <v>0</v>
      </c>
      <c r="AE97" s="48">
        <v>0</v>
      </c>
      <c r="AF97" s="48">
        <v>0</v>
      </c>
      <c r="AG97" s="48">
        <v>306.49</v>
      </c>
      <c r="AH97" s="48">
        <v>759.23</v>
      </c>
      <c r="AI97" s="48">
        <v>5674.3099999999995</v>
      </c>
      <c r="AK97" s="38">
        <v>0</v>
      </c>
    </row>
    <row r="98" spans="1:37" x14ac:dyDescent="0.3">
      <c r="A98" s="2" t="s">
        <v>626</v>
      </c>
      <c r="B98" s="3">
        <v>6001010</v>
      </c>
      <c r="C98" s="1">
        <v>145371</v>
      </c>
      <c r="D98" s="18">
        <v>5</v>
      </c>
      <c r="E98" s="38">
        <v>3.5</v>
      </c>
      <c r="F98" s="18">
        <v>2755</v>
      </c>
      <c r="G98" s="18">
        <v>19646</v>
      </c>
      <c r="H98" s="18">
        <v>1437.24</v>
      </c>
      <c r="I98" s="18">
        <v>23838.240000000002</v>
      </c>
      <c r="J98" s="18">
        <v>5959.56</v>
      </c>
      <c r="K98" s="18">
        <v>20858.460000000003</v>
      </c>
      <c r="L98" s="17">
        <v>2.8694053502921154E-3</v>
      </c>
      <c r="M98" s="15">
        <v>50214.593630112016</v>
      </c>
      <c r="N98" s="57">
        <v>1</v>
      </c>
      <c r="O98" s="55">
        <v>50214.593630112016</v>
      </c>
      <c r="P98" s="59">
        <v>5959.56</v>
      </c>
      <c r="Q98" s="58">
        <v>8.4258894331313066</v>
      </c>
      <c r="R98" s="58">
        <v>50214.59</v>
      </c>
      <c r="S98" s="16"/>
      <c r="T98" s="55">
        <v>5803.3399999999947</v>
      </c>
      <c r="U98" s="55">
        <v>0</v>
      </c>
      <c r="V98" s="55">
        <v>0</v>
      </c>
      <c r="W98" s="55">
        <v>0</v>
      </c>
      <c r="X98" s="55">
        <v>0</v>
      </c>
      <c r="Y98" s="55">
        <v>0</v>
      </c>
      <c r="Z98" s="55">
        <v>0</v>
      </c>
      <c r="AA98" s="55">
        <v>3027.51</v>
      </c>
      <c r="AB98" s="55">
        <v>3538.87</v>
      </c>
      <c r="AC98" s="55">
        <v>11080.04</v>
      </c>
      <c r="AD98" s="55">
        <v>0</v>
      </c>
      <c r="AE98" s="55">
        <v>0</v>
      </c>
      <c r="AF98" s="55">
        <v>0</v>
      </c>
      <c r="AG98" s="55">
        <v>14555.72</v>
      </c>
      <c r="AH98" s="55">
        <v>12209.11</v>
      </c>
      <c r="AI98" s="55">
        <v>50214.59</v>
      </c>
      <c r="AK98" s="38">
        <v>9.9999999947613105E-3</v>
      </c>
    </row>
    <row r="99" spans="1:37" x14ac:dyDescent="0.3">
      <c r="A99" s="2" t="s">
        <v>625</v>
      </c>
      <c r="B99" s="3">
        <v>6000012</v>
      </c>
      <c r="C99" s="1">
        <v>146085</v>
      </c>
      <c r="D99" s="18">
        <v>5</v>
      </c>
      <c r="E99" s="38">
        <v>3.5</v>
      </c>
      <c r="F99" s="18">
        <v>3511</v>
      </c>
      <c r="G99" s="18">
        <v>10679</v>
      </c>
      <c r="H99" s="18">
        <v>463.68</v>
      </c>
      <c r="I99" s="18">
        <v>14653.68</v>
      </c>
      <c r="J99" s="18">
        <v>3663.42</v>
      </c>
      <c r="K99" s="18">
        <v>12821.970000000001</v>
      </c>
      <c r="L99" s="17">
        <v>1.7638612495498227E-3</v>
      </c>
      <c r="M99" s="15">
        <v>30867.571867121897</v>
      </c>
      <c r="N99" s="57">
        <v>1</v>
      </c>
      <c r="O99" s="55">
        <v>30867.571867121897</v>
      </c>
      <c r="P99" s="56">
        <v>3663.42</v>
      </c>
      <c r="Q99" s="15">
        <v>8.4258894331313066</v>
      </c>
      <c r="R99" s="15">
        <v>30867.57</v>
      </c>
      <c r="S99" s="16"/>
      <c r="T99" s="55">
        <v>7395.82</v>
      </c>
      <c r="U99" s="55">
        <v>14.16</v>
      </c>
      <c r="V99" s="55">
        <v>268.95</v>
      </c>
      <c r="W99" s="55">
        <v>0</v>
      </c>
      <c r="X99" s="55">
        <v>470.67</v>
      </c>
      <c r="Y99" s="55">
        <v>0</v>
      </c>
      <c r="Z99" s="55">
        <v>115.01</v>
      </c>
      <c r="AA99" s="55">
        <v>107.94</v>
      </c>
      <c r="AB99" s="55">
        <v>3227.12</v>
      </c>
      <c r="AC99" s="55">
        <v>14939.1</v>
      </c>
      <c r="AD99" s="55">
        <v>0</v>
      </c>
      <c r="AE99" s="55">
        <v>0</v>
      </c>
      <c r="AF99" s="55">
        <v>0</v>
      </c>
      <c r="AG99" s="55">
        <v>966.87</v>
      </c>
      <c r="AH99" s="55">
        <v>3361.93</v>
      </c>
      <c r="AI99" s="55">
        <v>30867.569999999996</v>
      </c>
      <c r="AK99" s="38">
        <v>0</v>
      </c>
    </row>
    <row r="100" spans="1:37" x14ac:dyDescent="0.3">
      <c r="A100" s="2" t="s">
        <v>624</v>
      </c>
      <c r="B100" s="3">
        <v>6002364</v>
      </c>
      <c r="C100" s="1">
        <v>145753</v>
      </c>
      <c r="D100" s="18">
        <v>4</v>
      </c>
      <c r="E100" s="38">
        <v>2.5</v>
      </c>
      <c r="F100" s="18">
        <v>4634</v>
      </c>
      <c r="G100" s="18">
        <v>25945</v>
      </c>
      <c r="H100" s="18">
        <v>5179.4399999999996</v>
      </c>
      <c r="I100" s="18">
        <v>35758.44</v>
      </c>
      <c r="J100" s="18">
        <v>8939.61</v>
      </c>
      <c r="K100" s="18">
        <v>22349.025000000001</v>
      </c>
      <c r="L100" s="17">
        <v>3.0744557320536723E-3</v>
      </c>
      <c r="M100" s="15">
        <v>53802.975310939262</v>
      </c>
      <c r="N100" s="57">
        <v>1</v>
      </c>
      <c r="O100" s="55">
        <v>53802.975310939262</v>
      </c>
      <c r="P100" s="56">
        <v>8939.61</v>
      </c>
      <c r="Q100" s="15">
        <v>6.0184924522366501</v>
      </c>
      <c r="R100" s="15">
        <v>53802.98</v>
      </c>
      <c r="S100" s="16"/>
      <c r="T100" s="55">
        <v>6972.42</v>
      </c>
      <c r="U100" s="55">
        <v>0</v>
      </c>
      <c r="V100" s="55">
        <v>0</v>
      </c>
      <c r="W100" s="55">
        <v>0</v>
      </c>
      <c r="X100" s="55">
        <v>0</v>
      </c>
      <c r="Y100" s="55">
        <v>0</v>
      </c>
      <c r="Z100" s="55">
        <v>0</v>
      </c>
      <c r="AA100" s="55">
        <v>7793.11</v>
      </c>
      <c r="AB100" s="55">
        <v>8370.2199999999993</v>
      </c>
      <c r="AC100" s="55">
        <v>8573.34</v>
      </c>
      <c r="AD100" s="55">
        <v>0</v>
      </c>
      <c r="AE100" s="55">
        <v>0</v>
      </c>
      <c r="AF100" s="55">
        <v>0</v>
      </c>
      <c r="AG100" s="55">
        <v>8155.06</v>
      </c>
      <c r="AH100" s="55">
        <v>13938.83</v>
      </c>
      <c r="AI100" s="55">
        <v>53802.98</v>
      </c>
      <c r="AK100" s="38">
        <v>0</v>
      </c>
    </row>
    <row r="101" spans="1:37" x14ac:dyDescent="0.3">
      <c r="A101" s="2" t="s">
        <v>623</v>
      </c>
      <c r="B101" s="3">
        <v>6008650</v>
      </c>
      <c r="C101" s="1">
        <v>145928</v>
      </c>
      <c r="D101" s="18">
        <v>4</v>
      </c>
      <c r="E101" s="38">
        <v>2.5</v>
      </c>
      <c r="F101" s="18">
        <v>4552</v>
      </c>
      <c r="G101" s="18">
        <v>20617</v>
      </c>
      <c r="H101" s="18">
        <v>239.4</v>
      </c>
      <c r="I101" s="18">
        <v>25408.400000000001</v>
      </c>
      <c r="J101" s="18">
        <v>6352.1</v>
      </c>
      <c r="K101" s="18">
        <v>15880.25</v>
      </c>
      <c r="L101" s="17">
        <v>2.1845751946201379E-3</v>
      </c>
      <c r="M101" s="15">
        <v>38230.065905852411</v>
      </c>
      <c r="N101" s="57">
        <v>1</v>
      </c>
      <c r="O101" s="55">
        <v>38230.065905852411</v>
      </c>
      <c r="P101" s="56">
        <v>6352.1</v>
      </c>
      <c r="Q101" s="15">
        <v>6.0184924522366501</v>
      </c>
      <c r="R101" s="15">
        <v>38230.07</v>
      </c>
      <c r="S101" s="16"/>
      <c r="T101" s="55">
        <v>6849.0399999999981</v>
      </c>
      <c r="U101" s="55">
        <v>84.68</v>
      </c>
      <c r="V101" s="55">
        <v>0</v>
      </c>
      <c r="W101" s="55">
        <v>0</v>
      </c>
      <c r="X101" s="55">
        <v>0</v>
      </c>
      <c r="Y101" s="55">
        <v>0</v>
      </c>
      <c r="Z101" s="55">
        <v>0</v>
      </c>
      <c r="AA101" s="55">
        <v>275.52999999999997</v>
      </c>
      <c r="AB101" s="55">
        <v>8031.68</v>
      </c>
      <c r="AC101" s="55">
        <v>10147.18</v>
      </c>
      <c r="AD101" s="55">
        <v>0</v>
      </c>
      <c r="AE101" s="55">
        <v>0</v>
      </c>
      <c r="AF101" s="55">
        <v>0</v>
      </c>
      <c r="AG101" s="55">
        <v>10619.63</v>
      </c>
      <c r="AH101" s="55">
        <v>2222.33</v>
      </c>
      <c r="AI101" s="55">
        <v>38230.07</v>
      </c>
      <c r="AK101" s="38">
        <v>-1.0000000002037268E-2</v>
      </c>
    </row>
    <row r="102" spans="1:37" x14ac:dyDescent="0.3">
      <c r="A102" s="54" t="s">
        <v>622</v>
      </c>
      <c r="B102" s="21">
        <v>6009823</v>
      </c>
      <c r="C102" s="20">
        <v>146050</v>
      </c>
      <c r="D102" s="52">
        <v>2</v>
      </c>
      <c r="E102" s="53">
        <v>0.75</v>
      </c>
      <c r="F102" s="52">
        <v>2638</v>
      </c>
      <c r="G102" s="52">
        <v>16164</v>
      </c>
      <c r="H102" s="52">
        <v>739.2</v>
      </c>
      <c r="I102" s="52">
        <v>19541.2</v>
      </c>
      <c r="J102" s="52">
        <v>4885.3</v>
      </c>
      <c r="K102" s="52">
        <v>3663.9750000000004</v>
      </c>
      <c r="L102" s="51">
        <v>5.040367058899149E-4</v>
      </c>
      <c r="M102" s="48">
        <v>8820.6423530735101</v>
      </c>
      <c r="N102" s="50">
        <v>1</v>
      </c>
      <c r="O102" s="48">
        <v>8820.6423530735101</v>
      </c>
      <c r="P102" s="49">
        <v>4885.3</v>
      </c>
      <c r="Q102" s="48">
        <v>1.8055477356709937</v>
      </c>
      <c r="R102" s="48">
        <v>8820.64</v>
      </c>
      <c r="S102" s="16"/>
      <c r="T102" s="48">
        <v>1190.76</v>
      </c>
      <c r="U102" s="48">
        <v>34.880000000000003</v>
      </c>
      <c r="V102" s="48">
        <v>0</v>
      </c>
      <c r="W102" s="48">
        <v>0</v>
      </c>
      <c r="X102" s="48">
        <v>0</v>
      </c>
      <c r="Y102" s="48">
        <v>0</v>
      </c>
      <c r="Z102" s="48">
        <v>155.84</v>
      </c>
      <c r="AA102" s="48">
        <v>142.94999999999999</v>
      </c>
      <c r="AB102" s="48">
        <v>95.69</v>
      </c>
      <c r="AC102" s="48">
        <v>124.58</v>
      </c>
      <c r="AD102" s="48">
        <v>0</v>
      </c>
      <c r="AE102" s="48">
        <v>0</v>
      </c>
      <c r="AF102" s="48">
        <v>0</v>
      </c>
      <c r="AG102" s="48">
        <v>6938.72</v>
      </c>
      <c r="AH102" s="48">
        <v>137.22</v>
      </c>
      <c r="AI102" s="48">
        <v>8820.64</v>
      </c>
      <c r="AK102" s="38">
        <v>0</v>
      </c>
    </row>
    <row r="103" spans="1:37" x14ac:dyDescent="0.3">
      <c r="A103" s="2" t="s">
        <v>621</v>
      </c>
      <c r="B103" s="3">
        <v>6006175</v>
      </c>
      <c r="C103" s="1">
        <v>145358</v>
      </c>
      <c r="D103" s="18">
        <v>3</v>
      </c>
      <c r="E103" s="38">
        <v>1.5</v>
      </c>
      <c r="F103" s="18">
        <v>3479</v>
      </c>
      <c r="G103" s="18">
        <v>16323</v>
      </c>
      <c r="H103" s="18">
        <v>2730</v>
      </c>
      <c r="I103" s="18">
        <v>22532</v>
      </c>
      <c r="J103" s="18">
        <v>5633</v>
      </c>
      <c r="K103" s="18">
        <v>8449.5</v>
      </c>
      <c r="L103" s="17">
        <v>1.1623600451468243E-3</v>
      </c>
      <c r="M103" s="15">
        <v>20341.300790069425</v>
      </c>
      <c r="N103" s="57">
        <v>1</v>
      </c>
      <c r="O103" s="55">
        <v>20341.300790069425</v>
      </c>
      <c r="P103" s="59">
        <v>5633</v>
      </c>
      <c r="Q103" s="58">
        <v>3.61109547134199</v>
      </c>
      <c r="R103" s="58">
        <v>20341.3</v>
      </c>
      <c r="S103" s="16"/>
      <c r="T103" s="55">
        <v>3140.7400000000016</v>
      </c>
      <c r="U103" s="55">
        <v>856.15</v>
      </c>
      <c r="V103" s="55">
        <v>877.39</v>
      </c>
      <c r="W103" s="55">
        <v>0</v>
      </c>
      <c r="X103" s="55">
        <v>395.09</v>
      </c>
      <c r="Y103" s="55">
        <v>0</v>
      </c>
      <c r="Z103" s="55">
        <v>166.83</v>
      </c>
      <c r="AA103" s="55">
        <v>169.11</v>
      </c>
      <c r="AB103" s="55">
        <v>5040.1899999999996</v>
      </c>
      <c r="AC103" s="55">
        <v>5105.1899999999996</v>
      </c>
      <c r="AD103" s="55">
        <v>68.61</v>
      </c>
      <c r="AE103" s="55">
        <v>0</v>
      </c>
      <c r="AF103" s="55">
        <v>0</v>
      </c>
      <c r="AG103" s="55">
        <v>3260.82</v>
      </c>
      <c r="AH103" s="55">
        <v>1261.18</v>
      </c>
      <c r="AI103" s="55">
        <v>20341.3</v>
      </c>
      <c r="AK103" s="38">
        <v>-9.9999999983992893E-3</v>
      </c>
    </row>
    <row r="104" spans="1:37" x14ac:dyDescent="0.3">
      <c r="A104" s="2" t="s">
        <v>620</v>
      </c>
      <c r="B104" s="3">
        <v>6000517</v>
      </c>
      <c r="C104" s="1">
        <v>146023</v>
      </c>
      <c r="D104" s="18">
        <v>3</v>
      </c>
      <c r="E104" s="38">
        <v>1.5</v>
      </c>
      <c r="F104" s="18">
        <v>619</v>
      </c>
      <c r="G104" s="18">
        <v>3567</v>
      </c>
      <c r="H104" s="18">
        <v>334.32</v>
      </c>
      <c r="I104" s="18">
        <v>4520.32</v>
      </c>
      <c r="J104" s="18">
        <v>1130.08</v>
      </c>
      <c r="K104" s="18">
        <v>1695.12</v>
      </c>
      <c r="L104" s="17">
        <v>2.3319010115738025E-4</v>
      </c>
      <c r="M104" s="15">
        <v>4080.8267702541543</v>
      </c>
      <c r="N104" s="57">
        <v>1</v>
      </c>
      <c r="O104" s="55">
        <v>4080.8267702541543</v>
      </c>
      <c r="P104" s="56">
        <v>1130.08</v>
      </c>
      <c r="Q104" s="15">
        <v>3.61109547134199</v>
      </c>
      <c r="R104" s="15">
        <v>4080.83</v>
      </c>
      <c r="S104" s="16"/>
      <c r="T104" s="55">
        <v>558.80999999999983</v>
      </c>
      <c r="U104" s="55">
        <v>0</v>
      </c>
      <c r="V104" s="55">
        <v>23.51</v>
      </c>
      <c r="W104" s="55">
        <v>0</v>
      </c>
      <c r="X104" s="55">
        <v>0</v>
      </c>
      <c r="Y104" s="55">
        <v>0</v>
      </c>
      <c r="Z104" s="55">
        <v>69.77</v>
      </c>
      <c r="AA104" s="55">
        <v>208.54</v>
      </c>
      <c r="AB104" s="55">
        <v>64.099999999999994</v>
      </c>
      <c r="AC104" s="55">
        <v>1634.02</v>
      </c>
      <c r="AD104" s="55">
        <v>0</v>
      </c>
      <c r="AE104" s="55">
        <v>0</v>
      </c>
      <c r="AF104" s="55">
        <v>0</v>
      </c>
      <c r="AG104" s="55">
        <v>1522.08</v>
      </c>
      <c r="AH104" s="55">
        <v>0</v>
      </c>
      <c r="AI104" s="55">
        <v>4080.83</v>
      </c>
      <c r="AK104" s="38">
        <v>-1.0000000000218279E-2</v>
      </c>
    </row>
    <row r="105" spans="1:37" x14ac:dyDescent="0.3">
      <c r="A105" s="2" t="s">
        <v>619</v>
      </c>
      <c r="B105" s="3">
        <v>6016489</v>
      </c>
      <c r="C105" s="1">
        <v>146187</v>
      </c>
      <c r="D105" s="18">
        <v>2</v>
      </c>
      <c r="E105" s="38">
        <v>0.75</v>
      </c>
      <c r="F105" s="18">
        <v>1714</v>
      </c>
      <c r="G105" s="18">
        <v>4055</v>
      </c>
      <c r="H105" s="18">
        <v>5586</v>
      </c>
      <c r="I105" s="18">
        <v>11355</v>
      </c>
      <c r="J105" s="18">
        <v>2838.75</v>
      </c>
      <c r="K105" s="18">
        <v>2129.0625</v>
      </c>
      <c r="L105" s="17">
        <v>2.928856362649163E-4</v>
      </c>
      <c r="M105" s="15">
        <v>5125.4986346360356</v>
      </c>
      <c r="N105" s="57">
        <v>1</v>
      </c>
      <c r="O105" s="55">
        <v>5125.4986346360356</v>
      </c>
      <c r="P105" s="56">
        <v>2838.75</v>
      </c>
      <c r="Q105" s="15">
        <v>1.8055477356709937</v>
      </c>
      <c r="R105" s="15">
        <v>5125.5</v>
      </c>
      <c r="S105" s="16"/>
      <c r="T105" s="55">
        <v>773.68</v>
      </c>
      <c r="U105" s="55">
        <v>308.26</v>
      </c>
      <c r="V105" s="55">
        <v>1131.05</v>
      </c>
      <c r="W105" s="55">
        <v>0</v>
      </c>
      <c r="X105" s="55">
        <v>560.79</v>
      </c>
      <c r="Y105" s="55">
        <v>0</v>
      </c>
      <c r="Z105" s="55">
        <v>521.35</v>
      </c>
      <c r="AA105" s="55">
        <v>0</v>
      </c>
      <c r="AB105" s="55">
        <v>215.76</v>
      </c>
      <c r="AC105" s="55">
        <v>329.96</v>
      </c>
      <c r="AD105" s="55">
        <v>506.91</v>
      </c>
      <c r="AE105" s="55">
        <v>0</v>
      </c>
      <c r="AF105" s="55">
        <v>0</v>
      </c>
      <c r="AG105" s="55">
        <v>540.76</v>
      </c>
      <c r="AH105" s="55">
        <v>236.98</v>
      </c>
      <c r="AI105" s="55">
        <v>5125.4999999999991</v>
      </c>
      <c r="AK105" s="38">
        <v>0</v>
      </c>
    </row>
    <row r="106" spans="1:37" x14ac:dyDescent="0.3">
      <c r="A106" s="2" t="s">
        <v>618</v>
      </c>
      <c r="B106" s="3">
        <v>6016729</v>
      </c>
      <c r="C106" s="1">
        <v>146170</v>
      </c>
      <c r="D106" s="18">
        <v>2</v>
      </c>
      <c r="E106" s="38">
        <v>0.75</v>
      </c>
      <c r="F106" s="18">
        <v>1741</v>
      </c>
      <c r="G106" s="18">
        <v>8766</v>
      </c>
      <c r="H106" s="18">
        <v>2529.2399999999998</v>
      </c>
      <c r="I106" s="18">
        <v>13036.24</v>
      </c>
      <c r="J106" s="18">
        <v>3259.06</v>
      </c>
      <c r="K106" s="18">
        <v>2444.2950000000001</v>
      </c>
      <c r="L106" s="17">
        <v>3.3625076590948065E-4</v>
      </c>
      <c r="M106" s="15">
        <v>5884.3884034159119</v>
      </c>
      <c r="N106" s="57">
        <v>1</v>
      </c>
      <c r="O106" s="55">
        <v>5884.3884034159119</v>
      </c>
      <c r="P106" s="56">
        <v>3259.06</v>
      </c>
      <c r="Q106" s="15">
        <v>1.8055477356709937</v>
      </c>
      <c r="R106" s="15">
        <v>5884.39</v>
      </c>
      <c r="S106" s="16"/>
      <c r="T106" s="55">
        <v>785.88000000000045</v>
      </c>
      <c r="U106" s="55">
        <v>171.38</v>
      </c>
      <c r="V106" s="55">
        <v>86.83</v>
      </c>
      <c r="W106" s="55">
        <v>0</v>
      </c>
      <c r="X106" s="55">
        <v>443.62</v>
      </c>
      <c r="Y106" s="55">
        <v>0</v>
      </c>
      <c r="Z106" s="55">
        <v>439.83</v>
      </c>
      <c r="AA106" s="55">
        <v>0</v>
      </c>
      <c r="AB106" s="55">
        <v>1769.89</v>
      </c>
      <c r="AC106" s="55">
        <v>1101.3800000000001</v>
      </c>
      <c r="AD106" s="55">
        <v>0</v>
      </c>
      <c r="AE106" s="55">
        <v>0</v>
      </c>
      <c r="AF106" s="55">
        <v>0</v>
      </c>
      <c r="AG106" s="55">
        <v>716.8</v>
      </c>
      <c r="AH106" s="55">
        <v>368.78</v>
      </c>
      <c r="AI106" s="55">
        <v>5884.39</v>
      </c>
      <c r="AK106" s="38">
        <v>2.0000000000436557E-2</v>
      </c>
    </row>
    <row r="107" spans="1:37" x14ac:dyDescent="0.3">
      <c r="A107" s="54" t="s">
        <v>617</v>
      </c>
      <c r="B107" s="21">
        <v>6009591</v>
      </c>
      <c r="C107" s="20">
        <v>145956</v>
      </c>
      <c r="D107" s="52">
        <v>5</v>
      </c>
      <c r="E107" s="53">
        <v>3.5</v>
      </c>
      <c r="F107" s="52">
        <v>6974</v>
      </c>
      <c r="G107" s="52">
        <v>12272</v>
      </c>
      <c r="H107" s="52">
        <v>12471.48</v>
      </c>
      <c r="I107" s="52">
        <v>31717.48</v>
      </c>
      <c r="J107" s="52">
        <v>7929.37</v>
      </c>
      <c r="K107" s="52">
        <v>27752.794999999998</v>
      </c>
      <c r="L107" s="51">
        <v>3.8178282796793367E-3</v>
      </c>
      <c r="M107" s="48">
        <v>66811.994894388394</v>
      </c>
      <c r="N107" s="50">
        <v>1</v>
      </c>
      <c r="O107" s="48">
        <v>66811.994894388394</v>
      </c>
      <c r="P107" s="49">
        <v>7929.37</v>
      </c>
      <c r="Q107" s="48">
        <v>8.4258894331313066</v>
      </c>
      <c r="R107" s="48">
        <v>66811.990000000005</v>
      </c>
      <c r="S107" s="16"/>
      <c r="T107" s="48">
        <v>14690.54</v>
      </c>
      <c r="U107" s="48">
        <v>6851.26</v>
      </c>
      <c r="V107" s="48">
        <v>6242.57</v>
      </c>
      <c r="W107" s="48">
        <v>0</v>
      </c>
      <c r="X107" s="48">
        <v>3395.55</v>
      </c>
      <c r="Y107" s="48">
        <v>0</v>
      </c>
      <c r="Z107" s="48">
        <v>9726.59</v>
      </c>
      <c r="AA107" s="48">
        <v>54.85</v>
      </c>
      <c r="AB107" s="48">
        <v>5245.12</v>
      </c>
      <c r="AC107" s="48">
        <v>6957.68</v>
      </c>
      <c r="AD107" s="48">
        <v>9479.1200000000008</v>
      </c>
      <c r="AE107" s="48">
        <v>0</v>
      </c>
      <c r="AF107" s="48">
        <v>0</v>
      </c>
      <c r="AG107" s="48">
        <v>3271.35</v>
      </c>
      <c r="AH107" s="48">
        <v>897.36</v>
      </c>
      <c r="AI107" s="48">
        <v>66811.990000000005</v>
      </c>
      <c r="AK107" s="38">
        <v>0</v>
      </c>
    </row>
    <row r="108" spans="1:37" x14ac:dyDescent="0.3">
      <c r="A108" s="2" t="s">
        <v>616</v>
      </c>
      <c r="B108" s="3">
        <v>6006506</v>
      </c>
      <c r="C108" s="1">
        <v>146180</v>
      </c>
      <c r="D108" s="18">
        <v>5</v>
      </c>
      <c r="E108" s="38">
        <v>3.5</v>
      </c>
      <c r="F108" s="18">
        <v>3764</v>
      </c>
      <c r="G108" s="18">
        <v>9425</v>
      </c>
      <c r="H108" s="18">
        <v>460.32</v>
      </c>
      <c r="I108" s="18">
        <v>13649.32</v>
      </c>
      <c r="J108" s="18">
        <v>3412.33</v>
      </c>
      <c r="K108" s="18">
        <v>11943.154999999999</v>
      </c>
      <c r="L108" s="17">
        <v>1.6429665879632543E-3</v>
      </c>
      <c r="M108" s="15">
        <v>28751.915289356952</v>
      </c>
      <c r="N108" s="57">
        <v>1</v>
      </c>
      <c r="O108" s="55">
        <v>28751.915289356952</v>
      </c>
      <c r="P108" s="59">
        <v>3412.33</v>
      </c>
      <c r="Q108" s="58">
        <v>8.4258894331313066</v>
      </c>
      <c r="R108" s="58">
        <v>28751.919999999998</v>
      </c>
      <c r="S108" s="16"/>
      <c r="T108" s="55">
        <v>7928.76</v>
      </c>
      <c r="U108" s="55">
        <v>214.1</v>
      </c>
      <c r="V108" s="55">
        <v>753.78</v>
      </c>
      <c r="W108" s="55">
        <v>0</v>
      </c>
      <c r="X108" s="55">
        <v>0</v>
      </c>
      <c r="Y108" s="55">
        <v>0</v>
      </c>
      <c r="Z108" s="55">
        <v>1.77</v>
      </c>
      <c r="AA108" s="55">
        <v>0</v>
      </c>
      <c r="AB108" s="55">
        <v>530.83000000000004</v>
      </c>
      <c r="AC108" s="55">
        <v>10454.42</v>
      </c>
      <c r="AD108" s="55">
        <v>2228.65</v>
      </c>
      <c r="AE108" s="55">
        <v>0</v>
      </c>
      <c r="AF108" s="55">
        <v>0</v>
      </c>
      <c r="AG108" s="55">
        <v>5807.55</v>
      </c>
      <c r="AH108" s="55">
        <v>832.06</v>
      </c>
      <c r="AI108" s="55">
        <v>28751.920000000006</v>
      </c>
      <c r="AK108" s="38">
        <v>0</v>
      </c>
    </row>
    <row r="109" spans="1:37" x14ac:dyDescent="0.3">
      <c r="A109" s="2" t="s">
        <v>615</v>
      </c>
      <c r="B109" s="3">
        <v>6014575</v>
      </c>
      <c r="C109" s="1">
        <v>145960</v>
      </c>
      <c r="D109" s="18">
        <v>4</v>
      </c>
      <c r="E109" s="38">
        <v>2.5</v>
      </c>
      <c r="F109" s="18">
        <v>2978</v>
      </c>
      <c r="G109" s="18">
        <v>14314</v>
      </c>
      <c r="H109" s="18">
        <v>322.56</v>
      </c>
      <c r="I109" s="18">
        <v>17614.560000000001</v>
      </c>
      <c r="J109" s="18">
        <v>4403.6400000000003</v>
      </c>
      <c r="K109" s="18">
        <v>11009.1</v>
      </c>
      <c r="L109" s="17">
        <v>1.5144728058495655E-3</v>
      </c>
      <c r="M109" s="15">
        <v>26503.274102367395</v>
      </c>
      <c r="N109" s="57">
        <v>1</v>
      </c>
      <c r="O109" s="55">
        <v>26503.274102367395</v>
      </c>
      <c r="P109" s="56">
        <v>4403.6400000000003</v>
      </c>
      <c r="Q109" s="15">
        <v>6.0184924522366501</v>
      </c>
      <c r="R109" s="15">
        <v>26503.27</v>
      </c>
      <c r="S109" s="16"/>
      <c r="T109" s="55">
        <v>4480.7700000000004</v>
      </c>
      <c r="U109" s="55">
        <v>121.33</v>
      </c>
      <c r="V109" s="55">
        <v>59.4</v>
      </c>
      <c r="W109" s="55">
        <v>0</v>
      </c>
      <c r="X109" s="55">
        <v>197.17</v>
      </c>
      <c r="Y109" s="55">
        <v>0</v>
      </c>
      <c r="Z109" s="55">
        <v>0</v>
      </c>
      <c r="AA109" s="55">
        <v>107.43</v>
      </c>
      <c r="AB109" s="55">
        <v>523.61</v>
      </c>
      <c r="AC109" s="55">
        <v>18038.919999999998</v>
      </c>
      <c r="AD109" s="55">
        <v>2258.44</v>
      </c>
      <c r="AE109" s="55">
        <v>0</v>
      </c>
      <c r="AF109" s="55">
        <v>0</v>
      </c>
      <c r="AG109" s="55">
        <v>716.2</v>
      </c>
      <c r="AH109" s="55">
        <v>0</v>
      </c>
      <c r="AI109" s="55">
        <v>26503.269999999997</v>
      </c>
      <c r="AK109" s="38">
        <v>0</v>
      </c>
    </row>
    <row r="110" spans="1:37" x14ac:dyDescent="0.3">
      <c r="A110" s="2" t="s">
        <v>614</v>
      </c>
      <c r="B110" s="3">
        <v>6007892</v>
      </c>
      <c r="C110" s="1">
        <v>145324</v>
      </c>
      <c r="D110" s="18">
        <v>3</v>
      </c>
      <c r="E110" s="38">
        <v>1.5</v>
      </c>
      <c r="F110" s="18">
        <v>3879</v>
      </c>
      <c r="G110" s="18">
        <v>13249</v>
      </c>
      <c r="H110" s="18">
        <v>6646.08</v>
      </c>
      <c r="I110" s="18">
        <v>23774.080000000002</v>
      </c>
      <c r="J110" s="18">
        <v>5943.52</v>
      </c>
      <c r="K110" s="18">
        <v>8915.2800000000007</v>
      </c>
      <c r="L110" s="17">
        <v>1.2264353231903166E-3</v>
      </c>
      <c r="M110" s="15">
        <v>21462.61815583054</v>
      </c>
      <c r="N110" s="57">
        <v>1</v>
      </c>
      <c r="O110" s="55">
        <v>21462.61815583054</v>
      </c>
      <c r="P110" s="56">
        <v>5943.52</v>
      </c>
      <c r="Q110" s="15">
        <v>3.61109547134199</v>
      </c>
      <c r="R110" s="15">
        <v>21462.62</v>
      </c>
      <c r="S110" s="16"/>
      <c r="T110" s="55">
        <v>3501.86</v>
      </c>
      <c r="U110" s="55">
        <v>1669.08</v>
      </c>
      <c r="V110" s="55">
        <v>828.1</v>
      </c>
      <c r="W110" s="55">
        <v>0</v>
      </c>
      <c r="X110" s="55">
        <v>741.65</v>
      </c>
      <c r="Y110" s="55">
        <v>0</v>
      </c>
      <c r="Z110" s="55">
        <v>2761.08</v>
      </c>
      <c r="AA110" s="55">
        <v>0</v>
      </c>
      <c r="AB110" s="55">
        <v>1866.94</v>
      </c>
      <c r="AC110" s="55">
        <v>3985.75</v>
      </c>
      <c r="AD110" s="55">
        <v>2800.4</v>
      </c>
      <c r="AE110" s="55">
        <v>0</v>
      </c>
      <c r="AF110" s="55">
        <v>0</v>
      </c>
      <c r="AG110" s="55">
        <v>2924.08</v>
      </c>
      <c r="AH110" s="55">
        <v>383.68</v>
      </c>
      <c r="AI110" s="55">
        <v>21462.620000000003</v>
      </c>
      <c r="AK110" s="38">
        <v>0</v>
      </c>
    </row>
    <row r="111" spans="1:37" x14ac:dyDescent="0.3">
      <c r="A111" s="2" t="s">
        <v>613</v>
      </c>
      <c r="B111" s="3">
        <v>6008817</v>
      </c>
      <c r="C111" s="1">
        <v>145563</v>
      </c>
      <c r="D111" s="18">
        <v>4</v>
      </c>
      <c r="E111" s="38">
        <v>2.5</v>
      </c>
      <c r="F111" s="18">
        <v>2799</v>
      </c>
      <c r="G111" s="18">
        <v>12468</v>
      </c>
      <c r="H111" s="18">
        <v>379.68</v>
      </c>
      <c r="I111" s="18">
        <v>15646.68</v>
      </c>
      <c r="J111" s="18">
        <v>3911.67</v>
      </c>
      <c r="K111" s="18">
        <v>9779.1749999999993</v>
      </c>
      <c r="L111" s="17">
        <v>1.3452775068937444E-3</v>
      </c>
      <c r="M111" s="15">
        <v>23542.356370640526</v>
      </c>
      <c r="N111" s="57">
        <v>1</v>
      </c>
      <c r="O111" s="55">
        <v>23542.356370640526</v>
      </c>
      <c r="P111" s="56">
        <v>3911.67</v>
      </c>
      <c r="Q111" s="15">
        <v>6.0184924522366501</v>
      </c>
      <c r="R111" s="15">
        <v>23542.36</v>
      </c>
      <c r="S111" s="16"/>
      <c r="T111" s="55">
        <v>4211.4500000000016</v>
      </c>
      <c r="U111" s="55">
        <v>270.47000000000003</v>
      </c>
      <c r="V111" s="55">
        <v>78.36</v>
      </c>
      <c r="W111" s="55">
        <v>0</v>
      </c>
      <c r="X111" s="55">
        <v>26.54</v>
      </c>
      <c r="Y111" s="55">
        <v>0</v>
      </c>
      <c r="Z111" s="55">
        <v>78.36</v>
      </c>
      <c r="AA111" s="55">
        <v>117.54</v>
      </c>
      <c r="AB111" s="55">
        <v>9695.7900000000009</v>
      </c>
      <c r="AC111" s="55">
        <v>2404.39</v>
      </c>
      <c r="AD111" s="55">
        <v>0</v>
      </c>
      <c r="AE111" s="55">
        <v>0</v>
      </c>
      <c r="AF111" s="55">
        <v>0</v>
      </c>
      <c r="AG111" s="55">
        <v>2243.39</v>
      </c>
      <c r="AH111" s="55">
        <v>4416.07</v>
      </c>
      <c r="AI111" s="55">
        <v>23542.36</v>
      </c>
      <c r="AK111" s="38">
        <v>1.0000000002037268E-2</v>
      </c>
    </row>
    <row r="112" spans="1:37" x14ac:dyDescent="0.3">
      <c r="A112" s="54" t="s">
        <v>612</v>
      </c>
      <c r="B112" s="21">
        <v>6008874</v>
      </c>
      <c r="C112" s="20">
        <v>145731</v>
      </c>
      <c r="D112" s="52">
        <v>5</v>
      </c>
      <c r="E112" s="53">
        <v>3.5</v>
      </c>
      <c r="F112" s="52">
        <v>1772</v>
      </c>
      <c r="G112" s="52">
        <v>4733</v>
      </c>
      <c r="H112" s="52">
        <v>1315.44</v>
      </c>
      <c r="I112" s="52">
        <v>7820.4400000000005</v>
      </c>
      <c r="J112" s="52">
        <v>1955.1100000000001</v>
      </c>
      <c r="K112" s="52">
        <v>6842.8850000000002</v>
      </c>
      <c r="L112" s="51">
        <v>9.4134518226339145E-4</v>
      </c>
      <c r="M112" s="48">
        <v>16473.540689609352</v>
      </c>
      <c r="N112" s="50">
        <v>1</v>
      </c>
      <c r="O112" s="48">
        <v>16473.540689609352</v>
      </c>
      <c r="P112" s="49">
        <v>1955.1100000000001</v>
      </c>
      <c r="Q112" s="48">
        <v>8.4258894331313066</v>
      </c>
      <c r="R112" s="48">
        <v>16473.54</v>
      </c>
      <c r="S112" s="16"/>
      <c r="T112" s="48">
        <v>3732.659999999998</v>
      </c>
      <c r="U112" s="48">
        <v>1192.5999999999999</v>
      </c>
      <c r="V112" s="48">
        <v>449.44</v>
      </c>
      <c r="W112" s="48">
        <v>0</v>
      </c>
      <c r="X112" s="48">
        <v>270.72000000000003</v>
      </c>
      <c r="Y112" s="48">
        <v>0</v>
      </c>
      <c r="Z112" s="48">
        <v>858.18</v>
      </c>
      <c r="AA112" s="48">
        <v>0</v>
      </c>
      <c r="AB112" s="48">
        <v>800.46</v>
      </c>
      <c r="AC112" s="48">
        <v>804.67</v>
      </c>
      <c r="AD112" s="48">
        <v>4779.59</v>
      </c>
      <c r="AE112" s="48">
        <v>0</v>
      </c>
      <c r="AF112" s="48">
        <v>0</v>
      </c>
      <c r="AG112" s="48">
        <v>3585.22</v>
      </c>
      <c r="AH112" s="48">
        <v>0</v>
      </c>
      <c r="AI112" s="48">
        <v>16473.54</v>
      </c>
      <c r="AK112" s="38">
        <v>-1.0000000002037268E-2</v>
      </c>
    </row>
    <row r="113" spans="1:37" x14ac:dyDescent="0.3">
      <c r="A113" s="2" t="s">
        <v>611</v>
      </c>
      <c r="B113" s="3">
        <v>6008973</v>
      </c>
      <c r="C113" s="1">
        <v>145935</v>
      </c>
      <c r="D113" s="18">
        <v>4</v>
      </c>
      <c r="E113" s="38">
        <v>2.5</v>
      </c>
      <c r="F113" s="18">
        <v>1416</v>
      </c>
      <c r="G113" s="18">
        <v>13050</v>
      </c>
      <c r="H113" s="18">
        <v>572.04</v>
      </c>
      <c r="I113" s="18">
        <v>15038.04</v>
      </c>
      <c r="J113" s="18">
        <v>3759.51</v>
      </c>
      <c r="K113" s="18">
        <v>9398.7750000000015</v>
      </c>
      <c r="L113" s="17">
        <v>1.2929475748061831E-3</v>
      </c>
      <c r="M113" s="15">
        <v>22626.582559108207</v>
      </c>
      <c r="N113" s="57">
        <v>1</v>
      </c>
      <c r="O113" s="55">
        <v>22626.582559108207</v>
      </c>
      <c r="P113" s="59">
        <v>3759.51</v>
      </c>
      <c r="Q113" s="58">
        <v>6.0184924522366501</v>
      </c>
      <c r="R113" s="58">
        <v>22626.58</v>
      </c>
      <c r="S113" s="16"/>
      <c r="T113" s="55">
        <v>2130.5400000000054</v>
      </c>
      <c r="U113" s="55">
        <v>39.18</v>
      </c>
      <c r="V113" s="55">
        <v>63.19</v>
      </c>
      <c r="W113" s="55">
        <v>0</v>
      </c>
      <c r="X113" s="55">
        <v>79.62</v>
      </c>
      <c r="Y113" s="55">
        <v>0</v>
      </c>
      <c r="Z113" s="55">
        <v>562.42999999999995</v>
      </c>
      <c r="AA113" s="55">
        <v>116.28</v>
      </c>
      <c r="AB113" s="55">
        <v>2202.77</v>
      </c>
      <c r="AC113" s="55">
        <v>157.99</v>
      </c>
      <c r="AD113" s="55">
        <v>0</v>
      </c>
      <c r="AE113" s="55">
        <v>0</v>
      </c>
      <c r="AF113" s="55">
        <v>0</v>
      </c>
      <c r="AG113" s="55">
        <v>15001.09</v>
      </c>
      <c r="AH113" s="55">
        <v>2273.4899999999998</v>
      </c>
      <c r="AI113" s="55">
        <v>22626.58</v>
      </c>
      <c r="AK113" s="38">
        <v>-9.9999999947613105E-3</v>
      </c>
    </row>
    <row r="114" spans="1:37" x14ac:dyDescent="0.3">
      <c r="A114" s="2" t="s">
        <v>610</v>
      </c>
      <c r="B114" s="3">
        <v>6012678</v>
      </c>
      <c r="C114" s="1">
        <v>145029</v>
      </c>
      <c r="D114" s="18">
        <v>2</v>
      </c>
      <c r="E114" s="38">
        <v>0.75</v>
      </c>
      <c r="F114" s="18">
        <v>4893</v>
      </c>
      <c r="G114" s="18">
        <v>5633</v>
      </c>
      <c r="H114" s="18">
        <v>3965.64</v>
      </c>
      <c r="I114" s="18">
        <v>14491.64</v>
      </c>
      <c r="J114" s="18">
        <v>3622.91</v>
      </c>
      <c r="K114" s="18">
        <v>2717.1824999999999</v>
      </c>
      <c r="L114" s="17">
        <v>3.737906826879887E-4</v>
      </c>
      <c r="M114" s="15">
        <v>6541.336947039802</v>
      </c>
      <c r="N114" s="57">
        <v>1</v>
      </c>
      <c r="O114" s="55">
        <v>6541.336947039802</v>
      </c>
      <c r="P114" s="56">
        <v>3622.91</v>
      </c>
      <c r="Q114" s="15">
        <v>1.8055477356709937</v>
      </c>
      <c r="R114" s="15">
        <v>6541.34</v>
      </c>
      <c r="S114" s="16"/>
      <c r="T114" s="55">
        <v>2208.6299999999997</v>
      </c>
      <c r="U114" s="55">
        <v>704.87</v>
      </c>
      <c r="V114" s="55">
        <v>530.83000000000004</v>
      </c>
      <c r="W114" s="55">
        <v>0</v>
      </c>
      <c r="X114" s="55">
        <v>368.17</v>
      </c>
      <c r="Y114" s="55">
        <v>0</v>
      </c>
      <c r="Z114" s="55">
        <v>186.17</v>
      </c>
      <c r="AA114" s="55">
        <v>0</v>
      </c>
      <c r="AB114" s="55">
        <v>591.77</v>
      </c>
      <c r="AC114" s="55">
        <v>1467.01</v>
      </c>
      <c r="AD114" s="55">
        <v>0</v>
      </c>
      <c r="AE114" s="55">
        <v>0</v>
      </c>
      <c r="AF114" s="55">
        <v>0</v>
      </c>
      <c r="AG114" s="55">
        <v>400.38</v>
      </c>
      <c r="AH114" s="55">
        <v>83.51</v>
      </c>
      <c r="AI114" s="55">
        <v>6541.34</v>
      </c>
      <c r="AK114" s="38">
        <v>-1.0000000000218279E-2</v>
      </c>
    </row>
    <row r="115" spans="1:37" x14ac:dyDescent="0.3">
      <c r="A115" s="2" t="s">
        <v>609</v>
      </c>
      <c r="B115" s="3">
        <v>6008205</v>
      </c>
      <c r="C115" s="1" t="s">
        <v>608</v>
      </c>
      <c r="D115" s="18">
        <v>5</v>
      </c>
      <c r="E115" s="38">
        <v>3.5</v>
      </c>
      <c r="F115" s="18">
        <v>579</v>
      </c>
      <c r="G115" s="18">
        <v>6905</v>
      </c>
      <c r="H115" s="18">
        <v>0</v>
      </c>
      <c r="I115" s="18">
        <v>7484</v>
      </c>
      <c r="J115" s="18">
        <v>1871</v>
      </c>
      <c r="K115" s="18">
        <v>6548.5</v>
      </c>
      <c r="L115" s="17">
        <v>9.0084795025078147E-4</v>
      </c>
      <c r="M115" s="15">
        <v>15764.839129388676</v>
      </c>
      <c r="N115" s="57">
        <v>1</v>
      </c>
      <c r="O115" s="55">
        <v>15764.839129388676</v>
      </c>
      <c r="P115" s="56">
        <v>1871</v>
      </c>
      <c r="Q115" s="15">
        <v>8.4258894331313066</v>
      </c>
      <c r="R115" s="15">
        <v>15764.84</v>
      </c>
      <c r="S115" s="16"/>
      <c r="T115" s="55">
        <v>1219.6500000000001</v>
      </c>
      <c r="U115" s="55">
        <v>0</v>
      </c>
      <c r="V115" s="55">
        <v>0</v>
      </c>
      <c r="W115" s="55">
        <v>0</v>
      </c>
      <c r="X115" s="55">
        <v>0</v>
      </c>
      <c r="Y115" s="55">
        <v>0</v>
      </c>
      <c r="Z115" s="55">
        <v>0</v>
      </c>
      <c r="AA115" s="55">
        <v>0</v>
      </c>
      <c r="AB115" s="55">
        <v>1569.32</v>
      </c>
      <c r="AC115" s="55">
        <v>307.54000000000002</v>
      </c>
      <c r="AD115" s="55">
        <v>0</v>
      </c>
      <c r="AE115" s="55">
        <v>0</v>
      </c>
      <c r="AF115" s="55">
        <v>0</v>
      </c>
      <c r="AG115" s="55">
        <v>12668.33</v>
      </c>
      <c r="AH115" s="55">
        <v>0</v>
      </c>
      <c r="AI115" s="55">
        <v>15764.84</v>
      </c>
      <c r="AK115" s="38">
        <v>0</v>
      </c>
    </row>
    <row r="116" spans="1:37" x14ac:dyDescent="0.3">
      <c r="A116" s="2" t="s">
        <v>607</v>
      </c>
      <c r="B116" s="3">
        <v>6016273</v>
      </c>
      <c r="C116" s="1">
        <v>146125</v>
      </c>
      <c r="D116" s="18">
        <v>3</v>
      </c>
      <c r="E116" s="38">
        <v>1.5</v>
      </c>
      <c r="F116" s="18">
        <v>192</v>
      </c>
      <c r="G116" s="18">
        <v>1166</v>
      </c>
      <c r="H116" s="18">
        <v>152.04</v>
      </c>
      <c r="I116" s="18">
        <v>1510.04</v>
      </c>
      <c r="J116" s="18">
        <v>377.51</v>
      </c>
      <c r="K116" s="18">
        <v>566.26499999999999</v>
      </c>
      <c r="L116" s="17">
        <v>7.789855150778938E-5</v>
      </c>
      <c r="M116" s="15">
        <v>1363.2246513863142</v>
      </c>
      <c r="N116" s="57">
        <v>1</v>
      </c>
      <c r="O116" s="55">
        <v>1363.2246513863142</v>
      </c>
      <c r="P116" s="56">
        <v>377.51</v>
      </c>
      <c r="Q116" s="15">
        <v>3.61109547134199</v>
      </c>
      <c r="R116" s="15">
        <v>1363.22</v>
      </c>
      <c r="S116" s="16"/>
      <c r="T116" s="55">
        <v>173.33</v>
      </c>
      <c r="U116" s="55">
        <v>0</v>
      </c>
      <c r="V116" s="55">
        <v>9.86</v>
      </c>
      <c r="W116" s="55">
        <v>0</v>
      </c>
      <c r="X116" s="55">
        <v>0</v>
      </c>
      <c r="Y116" s="55">
        <v>0</v>
      </c>
      <c r="Z116" s="55">
        <v>127.4</v>
      </c>
      <c r="AA116" s="55">
        <v>0</v>
      </c>
      <c r="AB116" s="55">
        <v>0</v>
      </c>
      <c r="AC116" s="55">
        <v>806.17</v>
      </c>
      <c r="AD116" s="55">
        <v>0</v>
      </c>
      <c r="AE116" s="55">
        <v>0</v>
      </c>
      <c r="AF116" s="55">
        <v>0</v>
      </c>
      <c r="AG116" s="55">
        <v>246.46</v>
      </c>
      <c r="AH116" s="55">
        <v>0</v>
      </c>
      <c r="AI116" s="55">
        <v>1363.22</v>
      </c>
      <c r="AK116" s="38">
        <v>0</v>
      </c>
    </row>
    <row r="117" spans="1:37" x14ac:dyDescent="0.3">
      <c r="A117" s="54" t="s">
        <v>606</v>
      </c>
      <c r="B117" s="21">
        <v>6006662</v>
      </c>
      <c r="C117" s="20">
        <v>145634</v>
      </c>
      <c r="D117" s="52">
        <v>5</v>
      </c>
      <c r="E117" s="53">
        <v>3.5</v>
      </c>
      <c r="F117" s="52">
        <v>10209</v>
      </c>
      <c r="G117" s="52">
        <v>26611</v>
      </c>
      <c r="H117" s="52">
        <v>3708.6</v>
      </c>
      <c r="I117" s="52">
        <v>40528.6</v>
      </c>
      <c r="J117" s="52">
        <v>10132.15</v>
      </c>
      <c r="K117" s="52">
        <v>35462.525000000001</v>
      </c>
      <c r="L117" s="51">
        <v>4.8784214639943646E-3</v>
      </c>
      <c r="M117" s="48">
        <v>85372.375619901388</v>
      </c>
      <c r="N117" s="50">
        <v>1</v>
      </c>
      <c r="O117" s="48">
        <v>85372.375619901388</v>
      </c>
      <c r="P117" s="49">
        <v>10132.15</v>
      </c>
      <c r="Q117" s="48">
        <v>8.4258894331313066</v>
      </c>
      <c r="R117" s="48">
        <v>85372.38</v>
      </c>
      <c r="S117" s="16"/>
      <c r="T117" s="48">
        <v>21504.990000000009</v>
      </c>
      <c r="U117" s="48">
        <v>2507.29</v>
      </c>
      <c r="V117" s="48">
        <v>1031.58</v>
      </c>
      <c r="W117" s="48">
        <v>0</v>
      </c>
      <c r="X117" s="48">
        <v>238.87</v>
      </c>
      <c r="Y117" s="48">
        <v>0</v>
      </c>
      <c r="Z117" s="48">
        <v>3979.46</v>
      </c>
      <c r="AA117" s="48">
        <v>54.85</v>
      </c>
      <c r="AB117" s="48">
        <v>11977.4</v>
      </c>
      <c r="AC117" s="48">
        <v>15552.09</v>
      </c>
      <c r="AD117" s="48">
        <v>9477.02</v>
      </c>
      <c r="AE117" s="48">
        <v>0</v>
      </c>
      <c r="AF117" s="48">
        <v>0</v>
      </c>
      <c r="AG117" s="48">
        <v>14987.55</v>
      </c>
      <c r="AH117" s="48">
        <v>4061.28</v>
      </c>
      <c r="AI117" s="48">
        <v>85372.38</v>
      </c>
      <c r="AK117" s="38">
        <v>1.0000000009313226E-2</v>
      </c>
    </row>
    <row r="118" spans="1:37" x14ac:dyDescent="0.3">
      <c r="A118" s="2" t="s">
        <v>605</v>
      </c>
      <c r="B118" s="3">
        <v>6003834</v>
      </c>
      <c r="C118" s="1">
        <v>145479</v>
      </c>
      <c r="D118" s="18">
        <v>5</v>
      </c>
      <c r="E118" s="38">
        <v>3.5</v>
      </c>
      <c r="F118" s="18">
        <v>5331</v>
      </c>
      <c r="G118" s="18">
        <v>39308</v>
      </c>
      <c r="H118" s="18">
        <v>3592.68</v>
      </c>
      <c r="I118" s="18">
        <v>48231.68</v>
      </c>
      <c r="J118" s="18">
        <v>12057.92</v>
      </c>
      <c r="K118" s="18">
        <v>42202.720000000001</v>
      </c>
      <c r="L118" s="17">
        <v>5.805640040773866E-3</v>
      </c>
      <c r="M118" s="15">
        <v>101598.70071354265</v>
      </c>
      <c r="N118" s="57">
        <v>1</v>
      </c>
      <c r="O118" s="55">
        <v>101598.70071354265</v>
      </c>
      <c r="P118" s="59">
        <v>12057.92</v>
      </c>
      <c r="Q118" s="58">
        <v>8.4258894331313066</v>
      </c>
      <c r="R118" s="58">
        <v>101598.7</v>
      </c>
      <c r="S118" s="16"/>
      <c r="T118" s="55">
        <v>11229.6</v>
      </c>
      <c r="U118" s="55">
        <v>2599.3000000000002</v>
      </c>
      <c r="V118" s="55">
        <v>0</v>
      </c>
      <c r="W118" s="55">
        <v>0</v>
      </c>
      <c r="X118" s="55">
        <v>1514.64</v>
      </c>
      <c r="Y118" s="55">
        <v>0</v>
      </c>
      <c r="Z118" s="55">
        <v>3453.94</v>
      </c>
      <c r="AA118" s="55">
        <v>0</v>
      </c>
      <c r="AB118" s="55">
        <v>21856.76</v>
      </c>
      <c r="AC118" s="55">
        <v>7684.41</v>
      </c>
      <c r="AD118" s="55">
        <v>28155.11</v>
      </c>
      <c r="AE118" s="55">
        <v>0</v>
      </c>
      <c r="AF118" s="55">
        <v>0</v>
      </c>
      <c r="AG118" s="55">
        <v>23752.58</v>
      </c>
      <c r="AH118" s="55">
        <v>1352.36</v>
      </c>
      <c r="AI118" s="55">
        <v>101598.7</v>
      </c>
      <c r="AK118" s="38">
        <v>0</v>
      </c>
    </row>
    <row r="119" spans="1:37" x14ac:dyDescent="0.3">
      <c r="A119" s="2" t="s">
        <v>604</v>
      </c>
      <c r="B119" s="3">
        <v>6002067</v>
      </c>
      <c r="C119" s="1">
        <v>145834</v>
      </c>
      <c r="D119" s="18">
        <v>5</v>
      </c>
      <c r="E119" s="38">
        <v>3.5</v>
      </c>
      <c r="F119" s="18">
        <v>5044</v>
      </c>
      <c r="G119" s="18">
        <v>41941</v>
      </c>
      <c r="H119" s="18">
        <v>7046.76</v>
      </c>
      <c r="I119" s="18">
        <v>54031.76</v>
      </c>
      <c r="J119" s="18">
        <v>13507.94</v>
      </c>
      <c r="K119" s="18">
        <v>47277.79</v>
      </c>
      <c r="L119" s="17">
        <v>6.5037947948212412E-3</v>
      </c>
      <c r="M119" s="15">
        <v>113816.40890937172</v>
      </c>
      <c r="N119" s="57">
        <v>1</v>
      </c>
      <c r="O119" s="55">
        <v>113816.40890937172</v>
      </c>
      <c r="P119" s="56">
        <v>13507.94</v>
      </c>
      <c r="Q119" s="15">
        <v>8.4258894331313066</v>
      </c>
      <c r="R119" s="15">
        <v>113816.41</v>
      </c>
      <c r="S119" s="16"/>
      <c r="T119" s="55">
        <v>10625.05</v>
      </c>
      <c r="U119" s="55">
        <v>4522.68</v>
      </c>
      <c r="V119" s="55">
        <v>0</v>
      </c>
      <c r="W119" s="55">
        <v>0</v>
      </c>
      <c r="X119" s="55">
        <v>130.94</v>
      </c>
      <c r="Y119" s="55">
        <v>0</v>
      </c>
      <c r="Z119" s="55">
        <v>10133.56</v>
      </c>
      <c r="AA119" s="55">
        <v>56.62</v>
      </c>
      <c r="AB119" s="55">
        <v>21115.279999999999</v>
      </c>
      <c r="AC119" s="55">
        <v>7269.44</v>
      </c>
      <c r="AD119" s="55">
        <v>11206.43</v>
      </c>
      <c r="AE119" s="55">
        <v>0</v>
      </c>
      <c r="AF119" s="55">
        <v>0</v>
      </c>
      <c r="AG119" s="55">
        <v>33619.300000000003</v>
      </c>
      <c r="AH119" s="55">
        <v>15137.11</v>
      </c>
      <c r="AI119" s="55">
        <v>113816.41</v>
      </c>
      <c r="AK119" s="38">
        <v>0</v>
      </c>
    </row>
    <row r="120" spans="1:37" x14ac:dyDescent="0.3">
      <c r="A120" s="2" t="s">
        <v>603</v>
      </c>
      <c r="B120" s="3">
        <v>6001317</v>
      </c>
      <c r="C120" s="1">
        <v>145581</v>
      </c>
      <c r="D120" s="18">
        <v>1</v>
      </c>
      <c r="E120" s="38">
        <v>0</v>
      </c>
      <c r="F120" s="18">
        <v>3255</v>
      </c>
      <c r="G120" s="18">
        <v>20403</v>
      </c>
      <c r="H120" s="18">
        <v>409.08</v>
      </c>
      <c r="I120" s="18">
        <v>24067.08</v>
      </c>
      <c r="J120" s="18">
        <v>6016.77</v>
      </c>
      <c r="K120" s="18">
        <v>0</v>
      </c>
      <c r="L120" s="17">
        <v>0</v>
      </c>
      <c r="M120" s="15">
        <v>0</v>
      </c>
      <c r="N120" s="57">
        <v>0</v>
      </c>
      <c r="O120" s="55">
        <v>0</v>
      </c>
      <c r="P120" s="56">
        <v>6016.77</v>
      </c>
      <c r="Q120" s="15">
        <v>0</v>
      </c>
      <c r="R120" s="15">
        <v>0</v>
      </c>
      <c r="S120" s="16"/>
      <c r="T120" s="55">
        <v>0</v>
      </c>
      <c r="U120" s="55">
        <v>0</v>
      </c>
      <c r="V120" s="55">
        <v>0</v>
      </c>
      <c r="W120" s="55">
        <v>0</v>
      </c>
      <c r="X120" s="55">
        <v>0</v>
      </c>
      <c r="Y120" s="55">
        <v>0</v>
      </c>
      <c r="Z120" s="55">
        <v>0</v>
      </c>
      <c r="AA120" s="55">
        <v>0</v>
      </c>
      <c r="AB120" s="55">
        <v>0</v>
      </c>
      <c r="AC120" s="55">
        <v>0</v>
      </c>
      <c r="AD120" s="55">
        <v>0</v>
      </c>
      <c r="AE120" s="55">
        <v>0</v>
      </c>
      <c r="AF120" s="55">
        <v>0</v>
      </c>
      <c r="AG120" s="55">
        <v>0</v>
      </c>
      <c r="AH120" s="55">
        <v>0</v>
      </c>
      <c r="AI120" s="55">
        <v>0</v>
      </c>
      <c r="AK120" s="38">
        <v>0</v>
      </c>
    </row>
    <row r="121" spans="1:37" x14ac:dyDescent="0.3">
      <c r="A121" s="2" t="s">
        <v>602</v>
      </c>
      <c r="B121" s="3">
        <v>6005912</v>
      </c>
      <c r="C121" s="1">
        <v>145944</v>
      </c>
      <c r="D121" s="18">
        <v>2</v>
      </c>
      <c r="E121" s="38">
        <v>0.75</v>
      </c>
      <c r="F121" s="18">
        <v>3312</v>
      </c>
      <c r="G121" s="18">
        <v>5403</v>
      </c>
      <c r="H121" s="18">
        <v>2459.52</v>
      </c>
      <c r="I121" s="18">
        <v>11174.52</v>
      </c>
      <c r="J121" s="18">
        <v>2793.63</v>
      </c>
      <c r="K121" s="18">
        <v>2095.2224999999999</v>
      </c>
      <c r="L121" s="17">
        <v>2.8823041833157484E-4</v>
      </c>
      <c r="M121" s="15">
        <v>5044.0323208025593</v>
      </c>
      <c r="N121" s="57">
        <v>1</v>
      </c>
      <c r="O121" s="55">
        <v>5044.0323208025593</v>
      </c>
      <c r="P121" s="56">
        <v>2793.63</v>
      </c>
      <c r="Q121" s="15">
        <v>1.8055477356709937</v>
      </c>
      <c r="R121" s="15">
        <v>5044.03</v>
      </c>
      <c r="S121" s="16"/>
      <c r="T121" s="55">
        <v>1494.9999999999993</v>
      </c>
      <c r="U121" s="55">
        <v>404.19</v>
      </c>
      <c r="V121" s="55">
        <v>311.29000000000002</v>
      </c>
      <c r="W121" s="55">
        <v>0</v>
      </c>
      <c r="X121" s="55">
        <v>227.88</v>
      </c>
      <c r="Y121" s="55">
        <v>0</v>
      </c>
      <c r="Z121" s="55">
        <v>150.53</v>
      </c>
      <c r="AA121" s="55">
        <v>16.3</v>
      </c>
      <c r="AB121" s="55">
        <v>625.16999999999996</v>
      </c>
      <c r="AC121" s="55">
        <v>1553.22</v>
      </c>
      <c r="AD121" s="55">
        <v>0</v>
      </c>
      <c r="AE121" s="55">
        <v>0</v>
      </c>
      <c r="AF121" s="55">
        <v>0</v>
      </c>
      <c r="AG121" s="55">
        <v>235.17</v>
      </c>
      <c r="AH121" s="55">
        <v>25.28</v>
      </c>
      <c r="AI121" s="55">
        <v>5044.03</v>
      </c>
      <c r="AK121" s="38">
        <v>9.999999999308784E-3</v>
      </c>
    </row>
    <row r="122" spans="1:37" x14ac:dyDescent="0.3">
      <c r="A122" s="54" t="s">
        <v>601</v>
      </c>
      <c r="B122" s="21">
        <v>6012967</v>
      </c>
      <c r="C122" s="20">
        <v>145700</v>
      </c>
      <c r="D122" s="52">
        <v>4</v>
      </c>
      <c r="E122" s="53">
        <v>2.5</v>
      </c>
      <c r="F122" s="52">
        <v>7553</v>
      </c>
      <c r="G122" s="52">
        <v>19977</v>
      </c>
      <c r="H122" s="52">
        <v>2551.92</v>
      </c>
      <c r="I122" s="52">
        <v>30081.919999999998</v>
      </c>
      <c r="J122" s="52">
        <v>7520.48</v>
      </c>
      <c r="K122" s="52">
        <v>18801.199999999997</v>
      </c>
      <c r="L122" s="51">
        <v>2.5863972638398092E-3</v>
      </c>
      <c r="M122" s="48">
        <v>45261.952117196663</v>
      </c>
      <c r="N122" s="50">
        <v>1</v>
      </c>
      <c r="O122" s="48">
        <v>45261.952117196663</v>
      </c>
      <c r="P122" s="49">
        <v>7520.48</v>
      </c>
      <c r="Q122" s="48">
        <v>6.0184924522366501</v>
      </c>
      <c r="R122" s="48">
        <v>45261.95</v>
      </c>
      <c r="S122" s="16"/>
      <c r="T122" s="48">
        <v>11364.409999999998</v>
      </c>
      <c r="U122" s="48">
        <v>74.569999999999993</v>
      </c>
      <c r="V122" s="48">
        <v>458.79</v>
      </c>
      <c r="W122" s="48">
        <v>0</v>
      </c>
      <c r="X122" s="48">
        <v>2446.88</v>
      </c>
      <c r="Y122" s="48">
        <v>0</v>
      </c>
      <c r="Z122" s="48">
        <v>859.44</v>
      </c>
      <c r="AA122" s="48">
        <v>0</v>
      </c>
      <c r="AB122" s="48">
        <v>4751.6000000000004</v>
      </c>
      <c r="AC122" s="48">
        <v>10326.23</v>
      </c>
      <c r="AD122" s="48">
        <v>8800.5400000000009</v>
      </c>
      <c r="AE122" s="48">
        <v>0</v>
      </c>
      <c r="AF122" s="48">
        <v>0</v>
      </c>
      <c r="AG122" s="48">
        <v>4777.18</v>
      </c>
      <c r="AH122" s="48">
        <v>1402.31</v>
      </c>
      <c r="AI122" s="48">
        <v>45261.95</v>
      </c>
      <c r="AK122" s="38">
        <v>-1.0000000002037268E-2</v>
      </c>
    </row>
    <row r="123" spans="1:37" x14ac:dyDescent="0.3">
      <c r="A123" s="2" t="s">
        <v>600</v>
      </c>
      <c r="B123" s="3">
        <v>6007322</v>
      </c>
      <c r="C123" s="1">
        <v>145734</v>
      </c>
      <c r="D123" s="18">
        <v>3</v>
      </c>
      <c r="E123" s="38">
        <v>1.5</v>
      </c>
      <c r="F123" s="18">
        <v>6999</v>
      </c>
      <c r="G123" s="18">
        <v>12593</v>
      </c>
      <c r="H123" s="18">
        <v>5888.4</v>
      </c>
      <c r="I123" s="18">
        <v>25480.400000000001</v>
      </c>
      <c r="J123" s="18">
        <v>6370.1</v>
      </c>
      <c r="K123" s="18">
        <v>9555.1500000000015</v>
      </c>
      <c r="L123" s="17">
        <v>1.314459386399749E-3</v>
      </c>
      <c r="M123" s="15">
        <v>23003.039261995607</v>
      </c>
      <c r="N123" s="57">
        <v>1</v>
      </c>
      <c r="O123" s="55">
        <v>23003.039261995607</v>
      </c>
      <c r="P123" s="59">
        <v>6370.1</v>
      </c>
      <c r="Q123" s="58">
        <v>3.61109547134199</v>
      </c>
      <c r="R123" s="58">
        <v>23003.040000000001</v>
      </c>
      <c r="S123" s="16"/>
      <c r="T123" s="55">
        <v>6318.51</v>
      </c>
      <c r="U123" s="55">
        <v>809.9</v>
      </c>
      <c r="V123" s="55">
        <v>1460.54</v>
      </c>
      <c r="W123" s="55">
        <v>0</v>
      </c>
      <c r="X123" s="55">
        <v>745.44</v>
      </c>
      <c r="Y123" s="55">
        <v>0</v>
      </c>
      <c r="Z123" s="55">
        <v>2300.02</v>
      </c>
      <c r="AA123" s="55">
        <v>0</v>
      </c>
      <c r="AB123" s="55">
        <v>1175.4100000000001</v>
      </c>
      <c r="AC123" s="55">
        <v>3199.43</v>
      </c>
      <c r="AD123" s="55">
        <v>3281.58</v>
      </c>
      <c r="AE123" s="55">
        <v>0</v>
      </c>
      <c r="AF123" s="55">
        <v>0</v>
      </c>
      <c r="AG123" s="55">
        <v>2268.67</v>
      </c>
      <c r="AH123" s="55">
        <v>1443.54</v>
      </c>
      <c r="AI123" s="55">
        <v>23003.040000000001</v>
      </c>
      <c r="AK123" s="38">
        <v>0</v>
      </c>
    </row>
    <row r="124" spans="1:37" x14ac:dyDescent="0.3">
      <c r="A124" s="2" t="s">
        <v>599</v>
      </c>
      <c r="B124" s="3">
        <v>6014138</v>
      </c>
      <c r="C124" s="1">
        <v>145816</v>
      </c>
      <c r="D124" s="18">
        <v>5</v>
      </c>
      <c r="E124" s="38">
        <v>3.5</v>
      </c>
      <c r="F124" s="18">
        <v>7960</v>
      </c>
      <c r="G124" s="18">
        <v>23654</v>
      </c>
      <c r="H124" s="18">
        <v>2354.52</v>
      </c>
      <c r="I124" s="18">
        <v>33968.519999999997</v>
      </c>
      <c r="J124" s="18">
        <v>8492.1299999999992</v>
      </c>
      <c r="K124" s="18">
        <v>29722.454999999998</v>
      </c>
      <c r="L124" s="17">
        <v>4.0887856246729923E-3</v>
      </c>
      <c r="M124" s="15">
        <v>71553.748431777363</v>
      </c>
      <c r="N124" s="57">
        <v>1</v>
      </c>
      <c r="O124" s="55">
        <v>71553.748431777363</v>
      </c>
      <c r="P124" s="56">
        <v>8492.1299999999992</v>
      </c>
      <c r="Q124" s="15">
        <v>8.4258894331313066</v>
      </c>
      <c r="R124" s="15">
        <v>71553.75</v>
      </c>
      <c r="S124" s="16"/>
      <c r="T124" s="55">
        <v>16767.509999999991</v>
      </c>
      <c r="U124" s="55">
        <v>0</v>
      </c>
      <c r="V124" s="55">
        <v>1227.99</v>
      </c>
      <c r="W124" s="55">
        <v>0</v>
      </c>
      <c r="X124" s="55">
        <v>3533.57</v>
      </c>
      <c r="Y124" s="55">
        <v>0</v>
      </c>
      <c r="Z124" s="55">
        <v>35.39</v>
      </c>
      <c r="AA124" s="55">
        <v>162.79</v>
      </c>
      <c r="AB124" s="55">
        <v>15760.63</v>
      </c>
      <c r="AC124" s="55">
        <v>24689.96</v>
      </c>
      <c r="AD124" s="55">
        <v>0</v>
      </c>
      <c r="AE124" s="55">
        <v>0</v>
      </c>
      <c r="AF124" s="55">
        <v>0</v>
      </c>
      <c r="AG124" s="55">
        <v>5106.09</v>
      </c>
      <c r="AH124" s="55">
        <v>4269.82</v>
      </c>
      <c r="AI124" s="55">
        <v>71553.75</v>
      </c>
      <c r="AK124" s="38">
        <v>-1.0000000009313226E-2</v>
      </c>
    </row>
    <row r="125" spans="1:37" x14ac:dyDescent="0.3">
      <c r="A125" s="2" t="s">
        <v>598</v>
      </c>
      <c r="B125" s="3">
        <v>6014344</v>
      </c>
      <c r="C125" s="1">
        <v>145868</v>
      </c>
      <c r="D125" s="18">
        <v>5</v>
      </c>
      <c r="E125" s="38">
        <v>3.5</v>
      </c>
      <c r="F125" s="18">
        <v>18558</v>
      </c>
      <c r="G125" s="18">
        <v>23049</v>
      </c>
      <c r="H125" s="18">
        <v>4103.3999999999996</v>
      </c>
      <c r="I125" s="18">
        <v>45710.400000000001</v>
      </c>
      <c r="J125" s="18">
        <v>11427.6</v>
      </c>
      <c r="K125" s="18">
        <v>39996.6</v>
      </c>
      <c r="L125" s="17">
        <v>5.5021539477743617E-3</v>
      </c>
      <c r="M125" s="15">
        <v>96287.694086051328</v>
      </c>
      <c r="N125" s="57">
        <v>1</v>
      </c>
      <c r="O125" s="55">
        <v>96287.694086051328</v>
      </c>
      <c r="P125" s="56">
        <v>11427.6</v>
      </c>
      <c r="Q125" s="15">
        <v>8.4258894331313066</v>
      </c>
      <c r="R125" s="15">
        <v>96287.69</v>
      </c>
      <c r="S125" s="16"/>
      <c r="T125" s="55">
        <v>39091.930000000022</v>
      </c>
      <c r="U125" s="55">
        <v>51.31</v>
      </c>
      <c r="V125" s="55">
        <v>2843.48</v>
      </c>
      <c r="W125" s="55">
        <v>0</v>
      </c>
      <c r="X125" s="55">
        <v>4931.42</v>
      </c>
      <c r="Y125" s="55">
        <v>0</v>
      </c>
      <c r="Z125" s="55">
        <v>762.63</v>
      </c>
      <c r="AA125" s="55">
        <v>54.85</v>
      </c>
      <c r="AB125" s="55">
        <v>11436.04</v>
      </c>
      <c r="AC125" s="55">
        <v>25302.94</v>
      </c>
      <c r="AD125" s="55">
        <v>600.34</v>
      </c>
      <c r="AE125" s="55">
        <v>0</v>
      </c>
      <c r="AF125" s="55">
        <v>0</v>
      </c>
      <c r="AG125" s="55">
        <v>7751.82</v>
      </c>
      <c r="AH125" s="55">
        <v>3460.93</v>
      </c>
      <c r="AI125" s="55">
        <v>96287.69</v>
      </c>
      <c r="AK125" s="38">
        <v>2.0000000018626451E-2</v>
      </c>
    </row>
    <row r="126" spans="1:37" x14ac:dyDescent="0.3">
      <c r="A126" s="2" t="s">
        <v>597</v>
      </c>
      <c r="B126" s="3">
        <v>6012827</v>
      </c>
      <c r="C126" s="1">
        <v>145699</v>
      </c>
      <c r="D126" s="18">
        <v>3</v>
      </c>
      <c r="E126" s="38">
        <v>1.5</v>
      </c>
      <c r="F126" s="18">
        <v>5075</v>
      </c>
      <c r="G126" s="18">
        <v>9652</v>
      </c>
      <c r="H126" s="18">
        <v>4670.3999999999996</v>
      </c>
      <c r="I126" s="18">
        <v>19397.400000000001</v>
      </c>
      <c r="J126" s="18">
        <v>4849.3500000000004</v>
      </c>
      <c r="K126" s="18">
        <v>7274.0250000000005</v>
      </c>
      <c r="L126" s="17">
        <v>1.0006551899401301E-3</v>
      </c>
      <c r="M126" s="15">
        <v>17511.465823952276</v>
      </c>
      <c r="N126" s="57">
        <v>1</v>
      </c>
      <c r="O126" s="55">
        <v>17511.465823952276</v>
      </c>
      <c r="P126" s="56">
        <v>4849.3500000000004</v>
      </c>
      <c r="Q126" s="15">
        <v>3.61109547134199</v>
      </c>
      <c r="R126" s="15">
        <v>17511.47</v>
      </c>
      <c r="S126" s="16"/>
      <c r="T126" s="55">
        <v>4581.58</v>
      </c>
      <c r="U126" s="55">
        <v>1255.04</v>
      </c>
      <c r="V126" s="55">
        <v>1434</v>
      </c>
      <c r="W126" s="55">
        <v>0</v>
      </c>
      <c r="X126" s="55">
        <v>535.38</v>
      </c>
      <c r="Y126" s="55">
        <v>0</v>
      </c>
      <c r="Z126" s="55">
        <v>991.9</v>
      </c>
      <c r="AA126" s="55">
        <v>0</v>
      </c>
      <c r="AB126" s="55">
        <v>1834.44</v>
      </c>
      <c r="AC126" s="55">
        <v>2692.07</v>
      </c>
      <c r="AD126" s="55">
        <v>284.37</v>
      </c>
      <c r="AE126" s="55">
        <v>0</v>
      </c>
      <c r="AF126" s="55">
        <v>0</v>
      </c>
      <c r="AG126" s="55">
        <v>1968.05</v>
      </c>
      <c r="AH126" s="55">
        <v>1934.64</v>
      </c>
      <c r="AI126" s="55">
        <v>17511.47</v>
      </c>
      <c r="AK126" s="38">
        <v>0</v>
      </c>
    </row>
    <row r="127" spans="1:37" x14ac:dyDescent="0.3">
      <c r="A127" s="54" t="s">
        <v>596</v>
      </c>
      <c r="B127" s="21">
        <v>6009096</v>
      </c>
      <c r="C127" s="20">
        <v>145667</v>
      </c>
      <c r="D127" s="52">
        <v>2</v>
      </c>
      <c r="E127" s="53">
        <v>0.75</v>
      </c>
      <c r="F127" s="52">
        <v>6827</v>
      </c>
      <c r="G127" s="52">
        <v>10841</v>
      </c>
      <c r="H127" s="52">
        <v>6057.24</v>
      </c>
      <c r="I127" s="52">
        <v>23725.239999999998</v>
      </c>
      <c r="J127" s="52">
        <v>5931.3099999999995</v>
      </c>
      <c r="K127" s="52">
        <v>4448.4825000000001</v>
      </c>
      <c r="L127" s="51">
        <v>6.1195790514644152E-4</v>
      </c>
      <c r="M127" s="48">
        <v>10709.263340062727</v>
      </c>
      <c r="N127" s="50">
        <v>1</v>
      </c>
      <c r="O127" s="48">
        <v>10709.263340062727</v>
      </c>
      <c r="P127" s="49">
        <v>5931.3099999999995</v>
      </c>
      <c r="Q127" s="48">
        <v>1.8055477356709937</v>
      </c>
      <c r="R127" s="48">
        <v>10709.26</v>
      </c>
      <c r="S127" s="16"/>
      <c r="T127" s="48">
        <v>3081.62</v>
      </c>
      <c r="U127" s="48">
        <v>707.52</v>
      </c>
      <c r="V127" s="48">
        <v>363.62</v>
      </c>
      <c r="W127" s="48">
        <v>0</v>
      </c>
      <c r="X127" s="48">
        <v>697.66</v>
      </c>
      <c r="Y127" s="48">
        <v>0</v>
      </c>
      <c r="Z127" s="48">
        <v>930.47</v>
      </c>
      <c r="AA127" s="48">
        <v>34.880000000000003</v>
      </c>
      <c r="AB127" s="48">
        <v>1144.72</v>
      </c>
      <c r="AC127" s="48">
        <v>832.36</v>
      </c>
      <c r="AD127" s="48">
        <v>1620.03</v>
      </c>
      <c r="AE127" s="48">
        <v>0</v>
      </c>
      <c r="AF127" s="48">
        <v>0</v>
      </c>
      <c r="AG127" s="48">
        <v>714.09</v>
      </c>
      <c r="AH127" s="48">
        <v>582.29</v>
      </c>
      <c r="AI127" s="48">
        <v>10709.260000000002</v>
      </c>
      <c r="AK127" s="38">
        <v>0</v>
      </c>
    </row>
    <row r="128" spans="1:37" x14ac:dyDescent="0.3">
      <c r="A128" s="2" t="s">
        <v>595</v>
      </c>
      <c r="B128" s="3">
        <v>6002661</v>
      </c>
      <c r="C128" s="1" t="s">
        <v>594</v>
      </c>
      <c r="D128" s="18">
        <v>5</v>
      </c>
      <c r="E128" s="38">
        <v>3.5</v>
      </c>
      <c r="F128" s="18">
        <v>2780</v>
      </c>
      <c r="G128" s="18">
        <v>18480</v>
      </c>
      <c r="H128" s="18">
        <v>943.32</v>
      </c>
      <c r="I128" s="18">
        <v>22203.32</v>
      </c>
      <c r="J128" s="18">
        <v>5550.83</v>
      </c>
      <c r="K128" s="18">
        <v>19427.904999999999</v>
      </c>
      <c r="L128" s="17">
        <v>2.6726102766919E-3</v>
      </c>
      <c r="M128" s="15">
        <v>46770.679842108249</v>
      </c>
      <c r="N128" s="57">
        <v>1</v>
      </c>
      <c r="O128" s="55">
        <v>46770.679842108249</v>
      </c>
      <c r="P128" s="59">
        <v>5550.83</v>
      </c>
      <c r="Q128" s="58">
        <v>8.4258894331313066</v>
      </c>
      <c r="R128" s="58">
        <v>46770.68</v>
      </c>
      <c r="S128" s="16"/>
      <c r="T128" s="55">
        <v>5856.0000000000018</v>
      </c>
      <c r="U128" s="55">
        <v>0</v>
      </c>
      <c r="V128" s="55">
        <v>0</v>
      </c>
      <c r="W128" s="55">
        <v>0</v>
      </c>
      <c r="X128" s="55">
        <v>0</v>
      </c>
      <c r="Y128" s="55">
        <v>0</v>
      </c>
      <c r="Z128" s="55">
        <v>49.54</v>
      </c>
      <c r="AA128" s="55">
        <v>1937.53</v>
      </c>
      <c r="AB128" s="55">
        <v>6991.38</v>
      </c>
      <c r="AC128" s="55">
        <v>10926.27</v>
      </c>
      <c r="AD128" s="55">
        <v>0</v>
      </c>
      <c r="AE128" s="55">
        <v>0</v>
      </c>
      <c r="AF128" s="55">
        <v>0</v>
      </c>
      <c r="AG128" s="55">
        <v>18149.37</v>
      </c>
      <c r="AH128" s="55">
        <v>2860.59</v>
      </c>
      <c r="AI128" s="55">
        <v>46770.679999999993</v>
      </c>
      <c r="AK128" s="38">
        <v>1.0000000002037268E-2</v>
      </c>
    </row>
    <row r="129" spans="1:37" x14ac:dyDescent="0.3">
      <c r="A129" s="2" t="s">
        <v>593</v>
      </c>
      <c r="B129" s="3">
        <v>6011340</v>
      </c>
      <c r="C129" s="1">
        <v>145601</v>
      </c>
      <c r="D129" s="18">
        <v>2</v>
      </c>
      <c r="E129" s="38">
        <v>0.75</v>
      </c>
      <c r="F129" s="18">
        <v>1649</v>
      </c>
      <c r="G129" s="18">
        <v>7275</v>
      </c>
      <c r="H129" s="18">
        <v>0</v>
      </c>
      <c r="I129" s="18">
        <v>8924</v>
      </c>
      <c r="J129" s="18">
        <v>2231</v>
      </c>
      <c r="K129" s="18">
        <v>1673.25</v>
      </c>
      <c r="L129" s="17">
        <v>2.3018154275897078E-4</v>
      </c>
      <c r="M129" s="15">
        <v>4028.1769982819887</v>
      </c>
      <c r="N129" s="57">
        <v>1</v>
      </c>
      <c r="O129" s="55">
        <v>4028.1769982819887</v>
      </c>
      <c r="P129" s="56">
        <v>2231</v>
      </c>
      <c r="Q129" s="15">
        <v>1.8055477356709937</v>
      </c>
      <c r="R129" s="15">
        <v>4028.18</v>
      </c>
      <c r="S129" s="16"/>
      <c r="T129" s="55">
        <v>744.34</v>
      </c>
      <c r="U129" s="55">
        <v>0</v>
      </c>
      <c r="V129" s="55">
        <v>0</v>
      </c>
      <c r="W129" s="55">
        <v>0</v>
      </c>
      <c r="X129" s="55">
        <v>0</v>
      </c>
      <c r="Y129" s="55">
        <v>0</v>
      </c>
      <c r="Z129" s="55">
        <v>0</v>
      </c>
      <c r="AA129" s="55">
        <v>0</v>
      </c>
      <c r="AB129" s="55">
        <v>582.29</v>
      </c>
      <c r="AC129" s="55">
        <v>255.03</v>
      </c>
      <c r="AD129" s="55">
        <v>0</v>
      </c>
      <c r="AE129" s="55">
        <v>0</v>
      </c>
      <c r="AF129" s="55">
        <v>0</v>
      </c>
      <c r="AG129" s="55">
        <v>1946.38</v>
      </c>
      <c r="AH129" s="55">
        <v>500.14</v>
      </c>
      <c r="AI129" s="55">
        <v>4028.18</v>
      </c>
      <c r="AK129" s="38">
        <v>0</v>
      </c>
    </row>
    <row r="130" spans="1:37" x14ac:dyDescent="0.3">
      <c r="A130" s="2" t="s">
        <v>592</v>
      </c>
      <c r="B130" s="3">
        <v>6016810</v>
      </c>
      <c r="C130" s="1">
        <v>146181</v>
      </c>
      <c r="D130" s="18">
        <v>2</v>
      </c>
      <c r="E130" s="38">
        <v>0.75</v>
      </c>
      <c r="F130" s="18">
        <v>779</v>
      </c>
      <c r="G130" s="18">
        <v>522</v>
      </c>
      <c r="H130" s="18">
        <v>668</v>
      </c>
      <c r="I130" s="18">
        <v>1969</v>
      </c>
      <c r="J130" s="18">
        <v>492.25</v>
      </c>
      <c r="K130" s="18">
        <v>369.1875</v>
      </c>
      <c r="L130" s="17">
        <v>5.0787478450516971E-5</v>
      </c>
      <c r="M130" s="15">
        <v>888.78087288404697</v>
      </c>
      <c r="N130" s="57">
        <v>1</v>
      </c>
      <c r="O130" s="55">
        <v>888.78087288404697</v>
      </c>
      <c r="P130" s="56">
        <v>492.25</v>
      </c>
      <c r="Q130" s="15">
        <v>1.8055477356709937</v>
      </c>
      <c r="R130" s="15">
        <v>888.78</v>
      </c>
      <c r="S130" s="16"/>
      <c r="T130" s="55">
        <v>351.62</v>
      </c>
      <c r="U130" s="55">
        <v>136.77000000000001</v>
      </c>
      <c r="V130" s="55">
        <v>164.76</v>
      </c>
      <c r="W130" s="55">
        <v>0</v>
      </c>
      <c r="X130" s="55">
        <v>0</v>
      </c>
      <c r="Y130" s="55">
        <v>0</v>
      </c>
      <c r="Z130" s="55">
        <v>0</v>
      </c>
      <c r="AA130" s="55">
        <v>0</v>
      </c>
      <c r="AB130" s="55">
        <v>0</v>
      </c>
      <c r="AC130" s="55">
        <v>194.1</v>
      </c>
      <c r="AD130" s="55">
        <v>0</v>
      </c>
      <c r="AE130" s="55">
        <v>0</v>
      </c>
      <c r="AF130" s="55">
        <v>0</v>
      </c>
      <c r="AG130" s="55">
        <v>41.53</v>
      </c>
      <c r="AH130" s="55">
        <v>0</v>
      </c>
      <c r="AI130" s="55">
        <v>888.78</v>
      </c>
      <c r="AK130" s="38">
        <v>-9.9999999999909051E-3</v>
      </c>
    </row>
    <row r="131" spans="1:37" x14ac:dyDescent="0.3">
      <c r="A131" s="2" t="s">
        <v>591</v>
      </c>
      <c r="B131" s="3">
        <v>6000657</v>
      </c>
      <c r="C131" s="1">
        <v>145796</v>
      </c>
      <c r="D131" s="18">
        <v>3</v>
      </c>
      <c r="E131" s="38">
        <v>1.5</v>
      </c>
      <c r="F131" s="18">
        <v>2203</v>
      </c>
      <c r="G131" s="18">
        <v>47371</v>
      </c>
      <c r="H131" s="18">
        <v>666.96</v>
      </c>
      <c r="I131" s="18">
        <v>50240.959999999999</v>
      </c>
      <c r="J131" s="18">
        <v>12560.24</v>
      </c>
      <c r="K131" s="18">
        <v>18840.36</v>
      </c>
      <c r="L131" s="17">
        <v>2.591784330455343E-3</v>
      </c>
      <c r="M131" s="15">
        <v>45356.225782968504</v>
      </c>
      <c r="N131" s="57">
        <v>1</v>
      </c>
      <c r="O131" s="55">
        <v>45356.225782968504</v>
      </c>
      <c r="P131" s="56">
        <v>12560.24</v>
      </c>
      <c r="Q131" s="15">
        <v>3.61109547134199</v>
      </c>
      <c r="R131" s="15">
        <v>45356.23</v>
      </c>
      <c r="S131" s="16"/>
      <c r="T131" s="55">
        <v>1988.7999999999979</v>
      </c>
      <c r="U131" s="55">
        <v>82.66</v>
      </c>
      <c r="V131" s="55">
        <v>167.59</v>
      </c>
      <c r="W131" s="55">
        <v>0</v>
      </c>
      <c r="X131" s="55">
        <v>91.76</v>
      </c>
      <c r="Y131" s="55">
        <v>0</v>
      </c>
      <c r="Z131" s="55">
        <v>260.11</v>
      </c>
      <c r="AA131" s="55">
        <v>0</v>
      </c>
      <c r="AB131" s="55">
        <v>14289.11</v>
      </c>
      <c r="AC131" s="55">
        <v>3974.01</v>
      </c>
      <c r="AD131" s="55">
        <v>4096.79</v>
      </c>
      <c r="AE131" s="55">
        <v>0</v>
      </c>
      <c r="AF131" s="55">
        <v>0</v>
      </c>
      <c r="AG131" s="55">
        <v>19020.54</v>
      </c>
      <c r="AH131" s="55">
        <v>1384.86</v>
      </c>
      <c r="AI131" s="55">
        <v>45356.23</v>
      </c>
      <c r="AK131" s="38">
        <v>-1.0000000002037268E-2</v>
      </c>
    </row>
    <row r="132" spans="1:37" x14ac:dyDescent="0.3">
      <c r="A132" s="54" t="s">
        <v>590</v>
      </c>
      <c r="B132" s="21">
        <v>6000731</v>
      </c>
      <c r="C132" s="20">
        <v>146051</v>
      </c>
      <c r="D132" s="52">
        <v>4</v>
      </c>
      <c r="E132" s="53">
        <v>2.5</v>
      </c>
      <c r="F132" s="52">
        <v>1070</v>
      </c>
      <c r="G132" s="52">
        <v>9160</v>
      </c>
      <c r="H132" s="52">
        <v>438.48</v>
      </c>
      <c r="I132" s="52">
        <v>10668.48</v>
      </c>
      <c r="J132" s="52">
        <v>2667.12</v>
      </c>
      <c r="K132" s="52">
        <v>6667.7999999999993</v>
      </c>
      <c r="L132" s="51">
        <v>9.1725951938339471E-4</v>
      </c>
      <c r="M132" s="48">
        <v>16052.041589209408</v>
      </c>
      <c r="N132" s="50">
        <v>1</v>
      </c>
      <c r="O132" s="48">
        <v>16052.041589209408</v>
      </c>
      <c r="P132" s="49">
        <v>2667.12</v>
      </c>
      <c r="Q132" s="48">
        <v>6.0184924522366501</v>
      </c>
      <c r="R132" s="48">
        <v>16052.04</v>
      </c>
      <c r="S132" s="16"/>
      <c r="T132" s="48">
        <v>1609.95</v>
      </c>
      <c r="U132" s="48">
        <v>39.18</v>
      </c>
      <c r="V132" s="48">
        <v>0</v>
      </c>
      <c r="W132" s="48">
        <v>0</v>
      </c>
      <c r="X132" s="48">
        <v>39.18</v>
      </c>
      <c r="Y132" s="48">
        <v>0</v>
      </c>
      <c r="Z132" s="48">
        <v>0</v>
      </c>
      <c r="AA132" s="48">
        <v>581.39</v>
      </c>
      <c r="AB132" s="48">
        <v>464.93</v>
      </c>
      <c r="AC132" s="48">
        <v>4638.75</v>
      </c>
      <c r="AD132" s="48">
        <v>0</v>
      </c>
      <c r="AE132" s="48">
        <v>0</v>
      </c>
      <c r="AF132" s="48">
        <v>0</v>
      </c>
      <c r="AG132" s="48">
        <v>595.83000000000004</v>
      </c>
      <c r="AH132" s="48">
        <v>8082.83</v>
      </c>
      <c r="AI132" s="48">
        <v>16052.04</v>
      </c>
      <c r="AK132" s="38">
        <v>0</v>
      </c>
    </row>
    <row r="133" spans="1:37" x14ac:dyDescent="0.3">
      <c r="A133" s="2" t="s">
        <v>589</v>
      </c>
      <c r="B133" s="3">
        <v>6008171</v>
      </c>
      <c r="C133" s="1" t="s">
        <v>588</v>
      </c>
      <c r="D133" s="18">
        <v>5</v>
      </c>
      <c r="E133" s="38">
        <v>3.5</v>
      </c>
      <c r="F133" s="18">
        <v>459</v>
      </c>
      <c r="G133" s="18">
        <v>6902</v>
      </c>
      <c r="H133" s="18">
        <v>753.48</v>
      </c>
      <c r="I133" s="18">
        <v>8114.48</v>
      </c>
      <c r="J133" s="18">
        <v>2028.62</v>
      </c>
      <c r="K133" s="18">
        <v>7100.17</v>
      </c>
      <c r="L133" s="17">
        <v>9.7673873267650475E-4</v>
      </c>
      <c r="M133" s="15">
        <v>17092.927821838832</v>
      </c>
      <c r="N133" s="57">
        <v>1</v>
      </c>
      <c r="O133" s="55">
        <v>17092.927821838832</v>
      </c>
      <c r="P133" s="59">
        <v>2028.62</v>
      </c>
      <c r="Q133" s="58">
        <v>8.4258894331313066</v>
      </c>
      <c r="R133" s="58">
        <v>17092.93</v>
      </c>
      <c r="S133" s="16"/>
      <c r="T133" s="55">
        <v>966.8799999999984</v>
      </c>
      <c r="U133" s="55">
        <v>787.4</v>
      </c>
      <c r="V133" s="55">
        <v>645.84</v>
      </c>
      <c r="W133" s="55">
        <v>0</v>
      </c>
      <c r="X133" s="55">
        <v>0</v>
      </c>
      <c r="Y133" s="55">
        <v>0</v>
      </c>
      <c r="Z133" s="55">
        <v>153.94</v>
      </c>
      <c r="AA133" s="55">
        <v>0</v>
      </c>
      <c r="AB133" s="55">
        <v>893.14</v>
      </c>
      <c r="AC133" s="55">
        <v>3633.67</v>
      </c>
      <c r="AD133" s="55">
        <v>0</v>
      </c>
      <c r="AE133" s="55">
        <v>0</v>
      </c>
      <c r="AF133" s="55">
        <v>0</v>
      </c>
      <c r="AG133" s="55">
        <v>9883.57</v>
      </c>
      <c r="AH133" s="55">
        <v>128.49</v>
      </c>
      <c r="AI133" s="55">
        <v>17092.93</v>
      </c>
      <c r="AK133" s="38">
        <v>9.9999999983992893E-3</v>
      </c>
    </row>
    <row r="134" spans="1:37" x14ac:dyDescent="0.3">
      <c r="A134" s="2" t="s">
        <v>587</v>
      </c>
      <c r="B134" s="3">
        <v>6001176</v>
      </c>
      <c r="C134" s="1">
        <v>145776</v>
      </c>
      <c r="D134" s="18">
        <v>2</v>
      </c>
      <c r="E134" s="38">
        <v>0.75</v>
      </c>
      <c r="F134" s="18">
        <v>3813</v>
      </c>
      <c r="G134" s="18">
        <v>20203</v>
      </c>
      <c r="H134" s="18">
        <v>151.19999999999999</v>
      </c>
      <c r="I134" s="18">
        <v>24167.200000000001</v>
      </c>
      <c r="J134" s="18">
        <v>6041.8</v>
      </c>
      <c r="K134" s="18">
        <v>4531.3500000000004</v>
      </c>
      <c r="L134" s="17">
        <v>6.2335761767868657E-4</v>
      </c>
      <c r="M134" s="15">
        <v>10908.758309377015</v>
      </c>
      <c r="N134" s="57">
        <v>1</v>
      </c>
      <c r="O134" s="55">
        <v>10908.758309377015</v>
      </c>
      <c r="P134" s="56">
        <v>6041.8</v>
      </c>
      <c r="Q134" s="15">
        <v>1.8055477356709937</v>
      </c>
      <c r="R134" s="15">
        <v>10908.76</v>
      </c>
      <c r="S134" s="16"/>
      <c r="T134" s="55">
        <v>1721.14</v>
      </c>
      <c r="U134" s="55">
        <v>60.29</v>
      </c>
      <c r="V134" s="55">
        <v>0</v>
      </c>
      <c r="W134" s="55">
        <v>0</v>
      </c>
      <c r="X134" s="55">
        <v>1.1399999999999999</v>
      </c>
      <c r="Y134" s="55">
        <v>0</v>
      </c>
      <c r="Z134" s="55">
        <v>6.82</v>
      </c>
      <c r="AA134" s="55">
        <v>0</v>
      </c>
      <c r="AB134" s="55">
        <v>2008.22</v>
      </c>
      <c r="AC134" s="55">
        <v>2090.8200000000002</v>
      </c>
      <c r="AD134" s="55">
        <v>1787.04</v>
      </c>
      <c r="AE134" s="55">
        <v>0</v>
      </c>
      <c r="AF134" s="55">
        <v>0</v>
      </c>
      <c r="AG134" s="55">
        <v>2785.06</v>
      </c>
      <c r="AH134" s="55">
        <v>448.23</v>
      </c>
      <c r="AI134" s="55">
        <v>10908.76</v>
      </c>
      <c r="AK134" s="38">
        <v>0</v>
      </c>
    </row>
    <row r="135" spans="1:37" x14ac:dyDescent="0.3">
      <c r="A135" s="2" t="s">
        <v>586</v>
      </c>
      <c r="B135" s="3">
        <v>6000806</v>
      </c>
      <c r="C135" s="1">
        <v>145538</v>
      </c>
      <c r="D135" s="18">
        <v>2</v>
      </c>
      <c r="E135" s="38">
        <v>0.75</v>
      </c>
      <c r="F135" s="18">
        <v>2057</v>
      </c>
      <c r="G135" s="18">
        <v>7925</v>
      </c>
      <c r="H135" s="18">
        <v>6159.72</v>
      </c>
      <c r="I135" s="18">
        <v>16141.720000000001</v>
      </c>
      <c r="J135" s="18">
        <v>4035.4300000000003</v>
      </c>
      <c r="K135" s="18">
        <v>3026.5725000000002</v>
      </c>
      <c r="L135" s="17">
        <v>4.1635208565478864E-4</v>
      </c>
      <c r="M135" s="15">
        <v>7286.1614989588015</v>
      </c>
      <c r="N135" s="57">
        <v>1</v>
      </c>
      <c r="O135" s="55">
        <v>7286.1614989588015</v>
      </c>
      <c r="P135" s="56">
        <v>4035.4300000000003</v>
      </c>
      <c r="Q135" s="15">
        <v>1.8055477356709937</v>
      </c>
      <c r="R135" s="15">
        <v>7286.16</v>
      </c>
      <c r="S135" s="16"/>
      <c r="T135" s="55">
        <v>928.51999999999953</v>
      </c>
      <c r="U135" s="55">
        <v>660.13</v>
      </c>
      <c r="V135" s="55">
        <v>561.54</v>
      </c>
      <c r="W135" s="55">
        <v>0</v>
      </c>
      <c r="X135" s="55">
        <v>298.02</v>
      </c>
      <c r="Y135" s="55">
        <v>0</v>
      </c>
      <c r="Z135" s="55">
        <v>1260.72</v>
      </c>
      <c r="AA135" s="55">
        <v>0</v>
      </c>
      <c r="AB135" s="55">
        <v>957.39</v>
      </c>
      <c r="AC135" s="55">
        <v>1654.33</v>
      </c>
      <c r="AD135" s="55">
        <v>0</v>
      </c>
      <c r="AE135" s="55">
        <v>0</v>
      </c>
      <c r="AF135" s="55">
        <v>0</v>
      </c>
      <c r="AG135" s="55">
        <v>937.98</v>
      </c>
      <c r="AH135" s="55">
        <v>27.53</v>
      </c>
      <c r="AI135" s="55">
        <v>7286.1599999999989</v>
      </c>
      <c r="AK135" s="38">
        <v>1.9999999999527063E-2</v>
      </c>
    </row>
    <row r="136" spans="1:37" x14ac:dyDescent="0.3">
      <c r="A136" s="2" t="s">
        <v>585</v>
      </c>
      <c r="B136" s="3">
        <v>6000822</v>
      </c>
      <c r="C136" s="1">
        <v>145549</v>
      </c>
      <c r="D136" s="18">
        <v>5</v>
      </c>
      <c r="E136" s="38">
        <v>3.5</v>
      </c>
      <c r="F136" s="18">
        <v>7193</v>
      </c>
      <c r="G136" s="18">
        <v>34509</v>
      </c>
      <c r="H136" s="18">
        <v>6595</v>
      </c>
      <c r="I136" s="18">
        <v>48297</v>
      </c>
      <c r="J136" s="18">
        <v>12074.25</v>
      </c>
      <c r="K136" s="18">
        <v>42259.875</v>
      </c>
      <c r="L136" s="17">
        <v>5.8135025993134677E-3</v>
      </c>
      <c r="M136" s="15">
        <v>101736.29548798568</v>
      </c>
      <c r="N136" s="57">
        <v>1</v>
      </c>
      <c r="O136" s="55">
        <v>101736.29548798568</v>
      </c>
      <c r="P136" s="56">
        <v>12074.25</v>
      </c>
      <c r="Q136" s="15">
        <v>8.4258894331313066</v>
      </c>
      <c r="R136" s="15">
        <v>101736.3</v>
      </c>
      <c r="S136" s="16"/>
      <c r="T136" s="55">
        <v>15151.87000000001</v>
      </c>
      <c r="U136" s="55">
        <v>2911.14</v>
      </c>
      <c r="V136" s="55">
        <v>1881.08</v>
      </c>
      <c r="W136" s="55">
        <v>0</v>
      </c>
      <c r="X136" s="55">
        <v>1718.88</v>
      </c>
      <c r="Y136" s="55">
        <v>0</v>
      </c>
      <c r="Z136" s="55">
        <v>7381.08</v>
      </c>
      <c r="AA136" s="55">
        <v>0</v>
      </c>
      <c r="AB136" s="55">
        <v>13336.08</v>
      </c>
      <c r="AC136" s="55">
        <v>15823.82</v>
      </c>
      <c r="AD136" s="55">
        <v>26307.73</v>
      </c>
      <c r="AE136" s="55">
        <v>0</v>
      </c>
      <c r="AF136" s="55">
        <v>0</v>
      </c>
      <c r="AG136" s="55">
        <v>13833.2</v>
      </c>
      <c r="AH136" s="55">
        <v>3391.42</v>
      </c>
      <c r="AI136" s="55">
        <v>101736.3</v>
      </c>
      <c r="AK136" s="38">
        <v>1.0000000009313226E-2</v>
      </c>
    </row>
    <row r="137" spans="1:37" x14ac:dyDescent="0.3">
      <c r="A137" s="54" t="s">
        <v>584</v>
      </c>
      <c r="B137" s="21">
        <v>6011993</v>
      </c>
      <c r="C137" s="20">
        <v>145638</v>
      </c>
      <c r="D137" s="52">
        <v>3</v>
      </c>
      <c r="E137" s="53">
        <v>1.5</v>
      </c>
      <c r="F137" s="52">
        <v>6084</v>
      </c>
      <c r="G137" s="52">
        <v>11772</v>
      </c>
      <c r="H137" s="52">
        <v>3401.16</v>
      </c>
      <c r="I137" s="52">
        <v>21257.16</v>
      </c>
      <c r="J137" s="52">
        <v>5314.29</v>
      </c>
      <c r="K137" s="52">
        <v>7971.4349999999995</v>
      </c>
      <c r="L137" s="51">
        <v>1.0965947744227438E-3</v>
      </c>
      <c r="M137" s="48">
        <v>19190.408552398017</v>
      </c>
      <c r="N137" s="50">
        <v>1</v>
      </c>
      <c r="O137" s="48">
        <v>19190.408552398017</v>
      </c>
      <c r="P137" s="49">
        <v>5314.29</v>
      </c>
      <c r="Q137" s="48">
        <v>3.61109547134199</v>
      </c>
      <c r="R137" s="48">
        <v>19190.41</v>
      </c>
      <c r="S137" s="16"/>
      <c r="T137" s="48">
        <v>5492.4700000000012</v>
      </c>
      <c r="U137" s="48">
        <v>821.27</v>
      </c>
      <c r="V137" s="48">
        <v>219.92</v>
      </c>
      <c r="W137" s="48">
        <v>0</v>
      </c>
      <c r="X137" s="48">
        <v>1371.06</v>
      </c>
      <c r="Y137" s="48">
        <v>0</v>
      </c>
      <c r="Z137" s="48">
        <v>658.23</v>
      </c>
      <c r="AA137" s="48">
        <v>0</v>
      </c>
      <c r="AB137" s="48">
        <v>2501.59</v>
      </c>
      <c r="AC137" s="48">
        <v>6616.43</v>
      </c>
      <c r="AD137" s="48">
        <v>0</v>
      </c>
      <c r="AE137" s="48">
        <v>0</v>
      </c>
      <c r="AF137" s="48">
        <v>0</v>
      </c>
      <c r="AG137" s="48">
        <v>1088.75</v>
      </c>
      <c r="AH137" s="48">
        <v>420.69</v>
      </c>
      <c r="AI137" s="48">
        <v>19190.41</v>
      </c>
      <c r="AK137" s="38">
        <v>-9.9999999983992893E-3</v>
      </c>
    </row>
    <row r="138" spans="1:37" x14ac:dyDescent="0.3">
      <c r="A138" s="2" t="s">
        <v>583</v>
      </c>
      <c r="B138" s="3">
        <v>6013098</v>
      </c>
      <c r="C138" s="1">
        <v>145711</v>
      </c>
      <c r="D138" s="18">
        <v>3</v>
      </c>
      <c r="E138" s="38">
        <v>1.5</v>
      </c>
      <c r="F138" s="18">
        <v>3486</v>
      </c>
      <c r="G138" s="18">
        <v>4282</v>
      </c>
      <c r="H138" s="18">
        <v>3884.16</v>
      </c>
      <c r="I138" s="18">
        <v>11652.16</v>
      </c>
      <c r="J138" s="18">
        <v>2913.04</v>
      </c>
      <c r="K138" s="18">
        <v>4369.5599999999995</v>
      </c>
      <c r="L138" s="17">
        <v>6.011008886764609E-4</v>
      </c>
      <c r="M138" s="15">
        <v>10519.265551838065</v>
      </c>
      <c r="N138" s="57">
        <v>1</v>
      </c>
      <c r="O138" s="55">
        <v>10519.265551838065</v>
      </c>
      <c r="P138" s="59">
        <v>2913.04</v>
      </c>
      <c r="Q138" s="58">
        <v>3.61109547134199</v>
      </c>
      <c r="R138" s="58">
        <v>10519.27</v>
      </c>
      <c r="S138" s="16"/>
      <c r="T138" s="55">
        <v>3147.0800000000004</v>
      </c>
      <c r="U138" s="55">
        <v>50.05</v>
      </c>
      <c r="V138" s="55">
        <v>285.89</v>
      </c>
      <c r="W138" s="55">
        <v>0</v>
      </c>
      <c r="X138" s="55">
        <v>1426.42</v>
      </c>
      <c r="Y138" s="55">
        <v>0</v>
      </c>
      <c r="Z138" s="55">
        <v>1744.16</v>
      </c>
      <c r="AA138" s="55">
        <v>0</v>
      </c>
      <c r="AB138" s="55">
        <v>946.11</v>
      </c>
      <c r="AC138" s="55">
        <v>1192.56</v>
      </c>
      <c r="AD138" s="55">
        <v>0</v>
      </c>
      <c r="AE138" s="55">
        <v>0</v>
      </c>
      <c r="AF138" s="55">
        <v>0</v>
      </c>
      <c r="AG138" s="55">
        <v>1588.88</v>
      </c>
      <c r="AH138" s="55">
        <v>138.12</v>
      </c>
      <c r="AI138" s="55">
        <v>10519.270000000002</v>
      </c>
      <c r="AK138" s="38">
        <v>1.0000000000218279E-2</v>
      </c>
    </row>
    <row r="139" spans="1:37" x14ac:dyDescent="0.3">
      <c r="A139" s="2" t="s">
        <v>582</v>
      </c>
      <c r="B139" s="3">
        <v>6013361</v>
      </c>
      <c r="C139" s="1">
        <v>145737</v>
      </c>
      <c r="D139" s="18">
        <v>4</v>
      </c>
      <c r="E139" s="38">
        <v>2.5</v>
      </c>
      <c r="F139" s="18">
        <v>3271</v>
      </c>
      <c r="G139" s="18">
        <v>4429</v>
      </c>
      <c r="H139" s="18">
        <v>3034.92</v>
      </c>
      <c r="I139" s="18">
        <v>10734.92</v>
      </c>
      <c r="J139" s="18">
        <v>2683.73</v>
      </c>
      <c r="K139" s="18">
        <v>6709.3249999999998</v>
      </c>
      <c r="L139" s="17">
        <v>9.2297192850520336E-4</v>
      </c>
      <c r="M139" s="15">
        <v>16152.008748841059</v>
      </c>
      <c r="N139" s="57">
        <v>1</v>
      </c>
      <c r="O139" s="55">
        <v>16152.008748841059</v>
      </c>
      <c r="P139" s="56">
        <v>2683.73</v>
      </c>
      <c r="Q139" s="15">
        <v>6.0184924522366501</v>
      </c>
      <c r="R139" s="15">
        <v>16152.01</v>
      </c>
      <c r="S139" s="16"/>
      <c r="T139" s="55">
        <v>4921.6299999999983</v>
      </c>
      <c r="U139" s="55">
        <v>168.1</v>
      </c>
      <c r="V139" s="55">
        <v>1613.98</v>
      </c>
      <c r="W139" s="55">
        <v>0</v>
      </c>
      <c r="X139" s="55">
        <v>749.48</v>
      </c>
      <c r="Y139" s="55">
        <v>0</v>
      </c>
      <c r="Z139" s="55">
        <v>2034.85</v>
      </c>
      <c r="AA139" s="55">
        <v>0</v>
      </c>
      <c r="AB139" s="55">
        <v>1005.09</v>
      </c>
      <c r="AC139" s="55">
        <v>3678.8</v>
      </c>
      <c r="AD139" s="55">
        <v>1233.79</v>
      </c>
      <c r="AE139" s="55">
        <v>0</v>
      </c>
      <c r="AF139" s="55">
        <v>0</v>
      </c>
      <c r="AG139" s="55">
        <v>562.73</v>
      </c>
      <c r="AH139" s="55">
        <v>183.56</v>
      </c>
      <c r="AI139" s="55">
        <v>16152.01</v>
      </c>
      <c r="AK139" s="38">
        <v>9.9999999983992893E-3</v>
      </c>
    </row>
    <row r="140" spans="1:37" x14ac:dyDescent="0.3">
      <c r="A140" s="2" t="s">
        <v>581</v>
      </c>
      <c r="B140" s="3">
        <v>6005318</v>
      </c>
      <c r="C140" s="1">
        <v>145511</v>
      </c>
      <c r="D140" s="18">
        <v>2</v>
      </c>
      <c r="E140" s="38">
        <v>0.75</v>
      </c>
      <c r="F140" s="18">
        <v>6798</v>
      </c>
      <c r="G140" s="18">
        <v>22344</v>
      </c>
      <c r="H140" s="18">
        <v>2846.76</v>
      </c>
      <c r="I140" s="18">
        <v>31988.760000000002</v>
      </c>
      <c r="J140" s="18">
        <v>7997.1900000000005</v>
      </c>
      <c r="K140" s="18">
        <v>5997.8924999999999</v>
      </c>
      <c r="L140" s="17">
        <v>8.2510333121318404E-4</v>
      </c>
      <c r="M140" s="15">
        <v>14439.30829623072</v>
      </c>
      <c r="N140" s="57">
        <v>1</v>
      </c>
      <c r="O140" s="55">
        <v>14439.30829623072</v>
      </c>
      <c r="P140" s="56">
        <v>7997.1900000000005</v>
      </c>
      <c r="Q140" s="15">
        <v>1.8055477356709937</v>
      </c>
      <c r="R140" s="15">
        <v>14439.31</v>
      </c>
      <c r="S140" s="16"/>
      <c r="T140" s="55">
        <v>3068.5199999999982</v>
      </c>
      <c r="U140" s="55">
        <v>386.75</v>
      </c>
      <c r="V140" s="55">
        <v>647.23</v>
      </c>
      <c r="W140" s="55">
        <v>0</v>
      </c>
      <c r="X140" s="55">
        <v>63.32</v>
      </c>
      <c r="Y140" s="55">
        <v>0</v>
      </c>
      <c r="Z140" s="55">
        <v>187.69</v>
      </c>
      <c r="AA140" s="55">
        <v>0</v>
      </c>
      <c r="AB140" s="55">
        <v>2465.48</v>
      </c>
      <c r="AC140" s="55">
        <v>4706.16</v>
      </c>
      <c r="AD140" s="55">
        <v>99.76</v>
      </c>
      <c r="AE140" s="55">
        <v>0</v>
      </c>
      <c r="AF140" s="55">
        <v>0</v>
      </c>
      <c r="AG140" s="55">
        <v>1757.7</v>
      </c>
      <c r="AH140" s="55">
        <v>1056.7</v>
      </c>
      <c r="AI140" s="55">
        <v>14439.31</v>
      </c>
      <c r="AK140" s="38">
        <v>-1.0000000002037268E-2</v>
      </c>
    </row>
    <row r="141" spans="1:37" x14ac:dyDescent="0.3">
      <c r="A141" s="2" t="s">
        <v>580</v>
      </c>
      <c r="B141" s="3">
        <v>6000889</v>
      </c>
      <c r="C141" s="1">
        <v>145198</v>
      </c>
      <c r="D141" s="18">
        <v>4</v>
      </c>
      <c r="E141" s="38">
        <v>2.5</v>
      </c>
      <c r="F141" s="18">
        <v>8330</v>
      </c>
      <c r="G141" s="18">
        <v>17526</v>
      </c>
      <c r="H141" s="18">
        <v>6882.96</v>
      </c>
      <c r="I141" s="18">
        <v>32738.959999999999</v>
      </c>
      <c r="J141" s="18">
        <v>8184.74</v>
      </c>
      <c r="K141" s="18">
        <v>20461.849999999999</v>
      </c>
      <c r="L141" s="17">
        <v>2.8148454807725362E-3</v>
      </c>
      <c r="M141" s="15">
        <v>49259.795913519381</v>
      </c>
      <c r="N141" s="57">
        <v>1</v>
      </c>
      <c r="O141" s="55">
        <v>49259.795913519381</v>
      </c>
      <c r="P141" s="56">
        <v>8184.74</v>
      </c>
      <c r="Q141" s="15">
        <v>6.0184924522366501</v>
      </c>
      <c r="R141" s="15">
        <v>49259.8</v>
      </c>
      <c r="S141" s="16"/>
      <c r="T141" s="55">
        <v>12533.499999999998</v>
      </c>
      <c r="U141" s="55">
        <v>2572</v>
      </c>
      <c r="V141" s="55">
        <v>4328.8</v>
      </c>
      <c r="W141" s="55">
        <v>0</v>
      </c>
      <c r="X141" s="55">
        <v>607.92999999999995</v>
      </c>
      <c r="Y141" s="55">
        <v>0</v>
      </c>
      <c r="Z141" s="55">
        <v>2808.35</v>
      </c>
      <c r="AA141" s="55">
        <v>39.18</v>
      </c>
      <c r="AB141" s="55">
        <v>4871.97</v>
      </c>
      <c r="AC141" s="55">
        <v>3031.82</v>
      </c>
      <c r="AD141" s="55">
        <v>4483.78</v>
      </c>
      <c r="AE141" s="55">
        <v>0</v>
      </c>
      <c r="AF141" s="55">
        <v>0</v>
      </c>
      <c r="AG141" s="55">
        <v>9033.76</v>
      </c>
      <c r="AH141" s="55">
        <v>4948.71</v>
      </c>
      <c r="AI141" s="55">
        <v>49259.8</v>
      </c>
      <c r="AK141" s="38">
        <v>-1.0000000002037268E-2</v>
      </c>
    </row>
    <row r="142" spans="1:37" x14ac:dyDescent="0.3">
      <c r="A142" s="54" t="s">
        <v>579</v>
      </c>
      <c r="B142" s="21">
        <v>6012553</v>
      </c>
      <c r="C142" s="20">
        <v>145678</v>
      </c>
      <c r="D142" s="52">
        <v>5</v>
      </c>
      <c r="E142" s="53">
        <v>3.5</v>
      </c>
      <c r="F142" s="52">
        <v>8480</v>
      </c>
      <c r="G142" s="52">
        <v>18937</v>
      </c>
      <c r="H142" s="52">
        <v>3437.28</v>
      </c>
      <c r="I142" s="52">
        <v>30854.28</v>
      </c>
      <c r="J142" s="52">
        <v>7713.57</v>
      </c>
      <c r="K142" s="52">
        <v>26997.494999999999</v>
      </c>
      <c r="L142" s="51">
        <v>3.7139250259839232E-3</v>
      </c>
      <c r="M142" s="48">
        <v>64993.687954718655</v>
      </c>
      <c r="N142" s="50">
        <v>1</v>
      </c>
      <c r="O142" s="48">
        <v>64993.687954718655</v>
      </c>
      <c r="P142" s="49">
        <v>7713.57</v>
      </c>
      <c r="Q142" s="48">
        <v>8.4258894331313066</v>
      </c>
      <c r="R142" s="48">
        <v>64993.69</v>
      </c>
      <c r="S142" s="16"/>
      <c r="T142" s="48">
        <v>17862.89</v>
      </c>
      <c r="U142" s="48">
        <v>833.4</v>
      </c>
      <c r="V142" s="48">
        <v>1910.99</v>
      </c>
      <c r="W142" s="48">
        <v>0</v>
      </c>
      <c r="X142" s="48">
        <v>1803.06</v>
      </c>
      <c r="Y142" s="48">
        <v>0</v>
      </c>
      <c r="Z142" s="48">
        <v>2638.23</v>
      </c>
      <c r="AA142" s="48">
        <v>54.85</v>
      </c>
      <c r="AB142" s="48">
        <v>16704.330000000002</v>
      </c>
      <c r="AC142" s="48">
        <v>10306.969999999999</v>
      </c>
      <c r="AD142" s="48">
        <v>4135.01</v>
      </c>
      <c r="AE142" s="48">
        <v>0</v>
      </c>
      <c r="AF142" s="48">
        <v>0</v>
      </c>
      <c r="AG142" s="48">
        <v>5228.26</v>
      </c>
      <c r="AH142" s="48">
        <v>3515.7</v>
      </c>
      <c r="AI142" s="48">
        <v>64993.69</v>
      </c>
      <c r="AK142" s="38">
        <v>0</v>
      </c>
    </row>
    <row r="143" spans="1:37" x14ac:dyDescent="0.3">
      <c r="A143" s="2" t="s">
        <v>578</v>
      </c>
      <c r="B143" s="3">
        <v>6012975</v>
      </c>
      <c r="C143" s="1">
        <v>145701</v>
      </c>
      <c r="D143" s="18">
        <v>3</v>
      </c>
      <c r="E143" s="38">
        <v>1.5</v>
      </c>
      <c r="F143" s="18">
        <v>6407</v>
      </c>
      <c r="G143" s="18">
        <v>12095</v>
      </c>
      <c r="H143" s="18">
        <v>11266.92</v>
      </c>
      <c r="I143" s="18">
        <v>29768.92</v>
      </c>
      <c r="J143" s="18">
        <v>7442.23</v>
      </c>
      <c r="K143" s="18">
        <v>11163.344999999999</v>
      </c>
      <c r="L143" s="17">
        <v>1.5356916028391708E-3</v>
      </c>
      <c r="M143" s="15">
        <v>26874.603049685487</v>
      </c>
      <c r="N143" s="57">
        <v>1</v>
      </c>
      <c r="O143" s="55">
        <v>26874.603049685487</v>
      </c>
      <c r="P143" s="59">
        <v>7442.23</v>
      </c>
      <c r="Q143" s="58">
        <v>3.61109547134199</v>
      </c>
      <c r="R143" s="58">
        <v>26874.6</v>
      </c>
      <c r="S143" s="16"/>
      <c r="T143" s="55">
        <v>5784.07</v>
      </c>
      <c r="U143" s="55">
        <v>1748.71</v>
      </c>
      <c r="V143" s="55">
        <v>2126.36</v>
      </c>
      <c r="W143" s="55">
        <v>0</v>
      </c>
      <c r="X143" s="55">
        <v>1984.55</v>
      </c>
      <c r="Y143" s="55">
        <v>0</v>
      </c>
      <c r="Z143" s="55">
        <v>4305.04</v>
      </c>
      <c r="AA143" s="55">
        <v>6.82</v>
      </c>
      <c r="AB143" s="55">
        <v>3008.04</v>
      </c>
      <c r="AC143" s="55">
        <v>2775.13</v>
      </c>
      <c r="AD143" s="55">
        <v>1845.27</v>
      </c>
      <c r="AE143" s="55">
        <v>0</v>
      </c>
      <c r="AF143" s="55">
        <v>0</v>
      </c>
      <c r="AG143" s="55">
        <v>1966.24</v>
      </c>
      <c r="AH143" s="55">
        <v>1324.37</v>
      </c>
      <c r="AI143" s="55">
        <v>26874.600000000002</v>
      </c>
      <c r="AK143" s="38">
        <v>0</v>
      </c>
    </row>
    <row r="144" spans="1:37" x14ac:dyDescent="0.3">
      <c r="A144" s="2" t="s">
        <v>577</v>
      </c>
      <c r="B144" s="3">
        <v>6014369</v>
      </c>
      <c r="C144" s="1">
        <v>145835</v>
      </c>
      <c r="D144" s="18">
        <v>4</v>
      </c>
      <c r="E144" s="38">
        <v>2.5</v>
      </c>
      <c r="F144" s="18">
        <v>12755</v>
      </c>
      <c r="G144" s="18">
        <v>19930</v>
      </c>
      <c r="H144" s="18">
        <v>11428.2</v>
      </c>
      <c r="I144" s="18">
        <v>44113.2</v>
      </c>
      <c r="J144" s="18">
        <v>11028.3</v>
      </c>
      <c r="K144" s="18">
        <v>27570.75</v>
      </c>
      <c r="L144" s="17">
        <v>3.7927851606286531E-3</v>
      </c>
      <c r="M144" s="15">
        <v>66373.740311001427</v>
      </c>
      <c r="N144" s="57">
        <v>1</v>
      </c>
      <c r="O144" s="55">
        <v>66373.740311001427</v>
      </c>
      <c r="P144" s="56">
        <v>11028.3</v>
      </c>
      <c r="Q144" s="15">
        <v>6.0184924522366501</v>
      </c>
      <c r="R144" s="15">
        <v>66373.740000000005</v>
      </c>
      <c r="S144" s="16"/>
      <c r="T144" s="55">
        <v>19191.47</v>
      </c>
      <c r="U144" s="55">
        <v>6316.89</v>
      </c>
      <c r="V144" s="55">
        <v>1955.23</v>
      </c>
      <c r="W144" s="55">
        <v>0</v>
      </c>
      <c r="X144" s="55">
        <v>2527.77</v>
      </c>
      <c r="Y144" s="55">
        <v>0</v>
      </c>
      <c r="Z144" s="55">
        <v>6316.89</v>
      </c>
      <c r="AA144" s="55">
        <v>78.36</v>
      </c>
      <c r="AB144" s="55">
        <v>6927.28</v>
      </c>
      <c r="AC144" s="55">
        <v>5386.55</v>
      </c>
      <c r="AD144" s="55">
        <v>10350.299999999999</v>
      </c>
      <c r="AE144" s="55">
        <v>0</v>
      </c>
      <c r="AF144" s="55">
        <v>0</v>
      </c>
      <c r="AG144" s="55">
        <v>4905.07</v>
      </c>
      <c r="AH144" s="55">
        <v>2417.9299999999998</v>
      </c>
      <c r="AI144" s="55">
        <v>66373.740000000005</v>
      </c>
      <c r="AK144" s="38">
        <v>0</v>
      </c>
    </row>
    <row r="145" spans="1:37" x14ac:dyDescent="0.3">
      <c r="A145" s="2" t="s">
        <v>576</v>
      </c>
      <c r="B145" s="3">
        <v>6000855</v>
      </c>
      <c r="C145" s="1">
        <v>145948</v>
      </c>
      <c r="D145" s="18">
        <v>3</v>
      </c>
      <c r="E145" s="38">
        <v>1.5</v>
      </c>
      <c r="F145" s="18">
        <v>1470</v>
      </c>
      <c r="G145" s="18">
        <v>5597</v>
      </c>
      <c r="H145" s="18">
        <v>776.16</v>
      </c>
      <c r="I145" s="18">
        <v>7843.16</v>
      </c>
      <c r="J145" s="18">
        <v>1960.79</v>
      </c>
      <c r="K145" s="18">
        <v>2941.1849999999999</v>
      </c>
      <c r="L145" s="17">
        <v>4.0460570795729478E-4</v>
      </c>
      <c r="M145" s="15">
        <v>7080.5998892526586</v>
      </c>
      <c r="N145" s="57">
        <v>1</v>
      </c>
      <c r="O145" s="55">
        <v>7080.5998892526586</v>
      </c>
      <c r="P145" s="56">
        <v>1960.79</v>
      </c>
      <c r="Q145" s="15">
        <v>3.61109547134199</v>
      </c>
      <c r="R145" s="15">
        <v>7080.6</v>
      </c>
      <c r="S145" s="16"/>
      <c r="T145" s="55">
        <v>1327.08</v>
      </c>
      <c r="U145" s="55">
        <v>0</v>
      </c>
      <c r="V145" s="55">
        <v>0</v>
      </c>
      <c r="W145" s="55">
        <v>0</v>
      </c>
      <c r="X145" s="55">
        <v>0</v>
      </c>
      <c r="Y145" s="55">
        <v>0</v>
      </c>
      <c r="Z145" s="55">
        <v>0</v>
      </c>
      <c r="AA145" s="55">
        <v>700.7</v>
      </c>
      <c r="AB145" s="55">
        <v>318.68</v>
      </c>
      <c r="AC145" s="55">
        <v>452.29</v>
      </c>
      <c r="AD145" s="55">
        <v>0</v>
      </c>
      <c r="AE145" s="55">
        <v>0</v>
      </c>
      <c r="AF145" s="55">
        <v>0</v>
      </c>
      <c r="AG145" s="55">
        <v>1251.24</v>
      </c>
      <c r="AH145" s="55">
        <v>3030.61</v>
      </c>
      <c r="AI145" s="55">
        <v>7080.6</v>
      </c>
      <c r="AK145" s="38">
        <v>0</v>
      </c>
    </row>
    <row r="146" spans="1:37" x14ac:dyDescent="0.3">
      <c r="A146" s="2" t="s">
        <v>575</v>
      </c>
      <c r="B146" s="3">
        <v>6005391</v>
      </c>
      <c r="C146" s="1">
        <v>146121</v>
      </c>
      <c r="D146" s="18">
        <v>2</v>
      </c>
      <c r="E146" s="38">
        <v>0.75</v>
      </c>
      <c r="F146" s="18">
        <v>772</v>
      </c>
      <c r="G146" s="18">
        <v>6819</v>
      </c>
      <c r="H146" s="18">
        <v>78.12</v>
      </c>
      <c r="I146" s="18">
        <v>7669.12</v>
      </c>
      <c r="J146" s="18">
        <v>1917.28</v>
      </c>
      <c r="K146" s="18">
        <v>1437.96</v>
      </c>
      <c r="L146" s="17">
        <v>1.9781374643698768E-4</v>
      </c>
      <c r="M146" s="15">
        <v>3461.7405626472846</v>
      </c>
      <c r="N146" s="57">
        <v>1</v>
      </c>
      <c r="O146" s="55">
        <v>3461.7405626472846</v>
      </c>
      <c r="P146" s="56">
        <v>1917.28</v>
      </c>
      <c r="Q146" s="15">
        <v>1.8055477356709937</v>
      </c>
      <c r="R146" s="15">
        <v>3461.74</v>
      </c>
      <c r="S146" s="16"/>
      <c r="T146" s="55">
        <v>348.47</v>
      </c>
      <c r="U146" s="55">
        <v>23.51</v>
      </c>
      <c r="V146" s="55">
        <v>0</v>
      </c>
      <c r="W146" s="55">
        <v>0</v>
      </c>
      <c r="X146" s="55">
        <v>0</v>
      </c>
      <c r="Y146" s="55">
        <v>0</v>
      </c>
      <c r="Z146" s="55">
        <v>0</v>
      </c>
      <c r="AA146" s="55">
        <v>11.75</v>
      </c>
      <c r="AB146" s="55">
        <v>1627.7</v>
      </c>
      <c r="AC146" s="55">
        <v>455</v>
      </c>
      <c r="AD146" s="55">
        <v>0</v>
      </c>
      <c r="AE146" s="55">
        <v>0</v>
      </c>
      <c r="AF146" s="55">
        <v>0</v>
      </c>
      <c r="AG146" s="55">
        <v>946.56</v>
      </c>
      <c r="AH146" s="55">
        <v>48.75</v>
      </c>
      <c r="AI146" s="55">
        <v>3461.7400000000002</v>
      </c>
      <c r="AK146" s="38">
        <v>0</v>
      </c>
    </row>
    <row r="147" spans="1:37" x14ac:dyDescent="0.3">
      <c r="A147" s="54" t="s">
        <v>574</v>
      </c>
      <c r="B147" s="21">
        <v>6010110</v>
      </c>
      <c r="C147" s="20">
        <v>146013</v>
      </c>
      <c r="D147" s="52">
        <v>3</v>
      </c>
      <c r="E147" s="53">
        <v>1.5</v>
      </c>
      <c r="F147" s="52">
        <v>2730</v>
      </c>
      <c r="G147" s="52">
        <v>4884</v>
      </c>
      <c r="H147" s="52">
        <v>3515.4</v>
      </c>
      <c r="I147" s="52">
        <v>11129.4</v>
      </c>
      <c r="J147" s="52">
        <v>2782.35</v>
      </c>
      <c r="K147" s="52">
        <v>4173.5249999999996</v>
      </c>
      <c r="L147" s="51">
        <v>5.7413322769647897E-4</v>
      </c>
      <c r="M147" s="48">
        <v>10047.331484688382</v>
      </c>
      <c r="N147" s="50">
        <v>1</v>
      </c>
      <c r="O147" s="48">
        <v>10047.331484688382</v>
      </c>
      <c r="P147" s="49">
        <v>2782.35</v>
      </c>
      <c r="Q147" s="48">
        <v>3.61109547134199</v>
      </c>
      <c r="R147" s="48">
        <v>10047.33</v>
      </c>
      <c r="S147" s="16"/>
      <c r="T147" s="48">
        <v>2464.5600000000018</v>
      </c>
      <c r="U147" s="48">
        <v>976.73</v>
      </c>
      <c r="V147" s="48">
        <v>859.19</v>
      </c>
      <c r="W147" s="48">
        <v>0</v>
      </c>
      <c r="X147" s="48">
        <v>241.91</v>
      </c>
      <c r="Y147" s="48">
        <v>0</v>
      </c>
      <c r="Z147" s="48">
        <v>1095.79</v>
      </c>
      <c r="AA147" s="48">
        <v>0</v>
      </c>
      <c r="AB147" s="48">
        <v>1641.24</v>
      </c>
      <c r="AC147" s="48">
        <v>513.67999999999995</v>
      </c>
      <c r="AD147" s="48">
        <v>1585.27</v>
      </c>
      <c r="AE147" s="48">
        <v>0</v>
      </c>
      <c r="AF147" s="48">
        <v>0</v>
      </c>
      <c r="AG147" s="48">
        <v>477.57</v>
      </c>
      <c r="AH147" s="48">
        <v>191.39</v>
      </c>
      <c r="AI147" s="48">
        <v>10047.33</v>
      </c>
      <c r="AK147" s="38">
        <v>-9.9999999983992893E-3</v>
      </c>
    </row>
    <row r="148" spans="1:37" x14ac:dyDescent="0.3">
      <c r="A148" s="2" t="s">
        <v>573</v>
      </c>
      <c r="B148" s="3">
        <v>6014872</v>
      </c>
      <c r="C148" s="1">
        <v>145958</v>
      </c>
      <c r="D148" s="18">
        <v>4</v>
      </c>
      <c r="E148" s="38">
        <v>2.5</v>
      </c>
      <c r="F148" s="18">
        <v>2175</v>
      </c>
      <c r="G148" s="18">
        <v>8315</v>
      </c>
      <c r="H148" s="18">
        <v>126</v>
      </c>
      <c r="I148" s="18">
        <v>10616</v>
      </c>
      <c r="J148" s="18">
        <v>2654</v>
      </c>
      <c r="K148" s="18">
        <v>6635</v>
      </c>
      <c r="L148" s="17">
        <v>9.1274736961348933E-4</v>
      </c>
      <c r="M148" s="15">
        <v>15973.078968236063</v>
      </c>
      <c r="N148" s="57">
        <v>1</v>
      </c>
      <c r="O148" s="55">
        <v>15973.078968236063</v>
      </c>
      <c r="P148" s="59">
        <v>2654</v>
      </c>
      <c r="Q148" s="58">
        <v>6.0184924522366501</v>
      </c>
      <c r="R148" s="58">
        <v>15973.08</v>
      </c>
      <c r="S148" s="16"/>
      <c r="T148" s="55">
        <v>3272.5500000000015</v>
      </c>
      <c r="U148" s="55">
        <v>155.46</v>
      </c>
      <c r="V148" s="55">
        <v>31.6</v>
      </c>
      <c r="W148" s="55">
        <v>0</v>
      </c>
      <c r="X148" s="55">
        <v>2.5299999999999998</v>
      </c>
      <c r="Y148" s="55">
        <v>0</v>
      </c>
      <c r="Z148" s="55">
        <v>0</v>
      </c>
      <c r="AA148" s="55">
        <v>0</v>
      </c>
      <c r="AB148" s="55">
        <v>4613.17</v>
      </c>
      <c r="AC148" s="55">
        <v>3742</v>
      </c>
      <c r="AD148" s="55">
        <v>0</v>
      </c>
      <c r="AE148" s="55">
        <v>0</v>
      </c>
      <c r="AF148" s="55">
        <v>0</v>
      </c>
      <c r="AG148" s="55">
        <v>3079.96</v>
      </c>
      <c r="AH148" s="55">
        <v>1075.81</v>
      </c>
      <c r="AI148" s="55">
        <v>15973.08</v>
      </c>
      <c r="AK148" s="38">
        <v>-9.9999999983992893E-3</v>
      </c>
    </row>
    <row r="149" spans="1:37" x14ac:dyDescent="0.3">
      <c r="A149" s="2" t="s">
        <v>572</v>
      </c>
      <c r="B149" s="3">
        <v>6006688</v>
      </c>
      <c r="C149" s="1">
        <v>145844</v>
      </c>
      <c r="D149" s="18">
        <v>2</v>
      </c>
      <c r="E149" s="38">
        <v>0.75</v>
      </c>
      <c r="F149" s="18">
        <v>4766</v>
      </c>
      <c r="G149" s="18">
        <v>5646</v>
      </c>
      <c r="H149" s="18">
        <v>4619.16</v>
      </c>
      <c r="I149" s="18">
        <v>15031.16</v>
      </c>
      <c r="J149" s="18">
        <v>3757.79</v>
      </c>
      <c r="K149" s="18">
        <v>2818.3424999999997</v>
      </c>
      <c r="L149" s="17">
        <v>3.8770681289297746E-4</v>
      </c>
      <c r="M149" s="15">
        <v>6784.8692256271061</v>
      </c>
      <c r="N149" s="57">
        <v>1</v>
      </c>
      <c r="O149" s="55">
        <v>6784.8692256271061</v>
      </c>
      <c r="P149" s="56">
        <v>3757.79</v>
      </c>
      <c r="Q149" s="15">
        <v>1.8055477356709937</v>
      </c>
      <c r="R149" s="15">
        <v>6784.87</v>
      </c>
      <c r="S149" s="16"/>
      <c r="T149" s="55">
        <v>2151.31</v>
      </c>
      <c r="U149" s="55">
        <v>69.39</v>
      </c>
      <c r="V149" s="55">
        <v>310.92</v>
      </c>
      <c r="W149" s="55">
        <v>0</v>
      </c>
      <c r="X149" s="55">
        <v>586.95000000000005</v>
      </c>
      <c r="Y149" s="55">
        <v>0</v>
      </c>
      <c r="Z149" s="55">
        <v>1106.02</v>
      </c>
      <c r="AA149" s="55">
        <v>11.75</v>
      </c>
      <c r="AB149" s="55">
        <v>138.12</v>
      </c>
      <c r="AC149" s="55">
        <v>425.21</v>
      </c>
      <c r="AD149" s="55">
        <v>690.62</v>
      </c>
      <c r="AE149" s="55">
        <v>0</v>
      </c>
      <c r="AF149" s="55">
        <v>0</v>
      </c>
      <c r="AG149" s="55">
        <v>1210.17</v>
      </c>
      <c r="AH149" s="55">
        <v>84.41</v>
      </c>
      <c r="AI149" s="55">
        <v>6784.87</v>
      </c>
      <c r="AK149" s="38">
        <v>0</v>
      </c>
    </row>
    <row r="150" spans="1:37" x14ac:dyDescent="0.3">
      <c r="A150" s="2" t="s">
        <v>571</v>
      </c>
      <c r="B150" s="3">
        <v>6000962</v>
      </c>
      <c r="C150" s="1" t="s">
        <v>570</v>
      </c>
      <c r="D150" s="18">
        <v>4</v>
      </c>
      <c r="E150" s="38">
        <v>2.5</v>
      </c>
      <c r="F150" s="18">
        <v>3589</v>
      </c>
      <c r="G150" s="18">
        <v>15647</v>
      </c>
      <c r="H150" s="18">
        <v>154.56</v>
      </c>
      <c r="I150" s="18">
        <v>19390.560000000001</v>
      </c>
      <c r="J150" s="18">
        <v>4847.6400000000003</v>
      </c>
      <c r="K150" s="18">
        <v>12119.1</v>
      </c>
      <c r="L150" s="17">
        <v>1.6671705572091696E-3</v>
      </c>
      <c r="M150" s="15">
        <v>29175.484751160468</v>
      </c>
      <c r="N150" s="57">
        <v>1</v>
      </c>
      <c r="O150" s="55">
        <v>29175.484751160468</v>
      </c>
      <c r="P150" s="56">
        <v>4847.6400000000003</v>
      </c>
      <c r="Q150" s="15">
        <v>6.0184924522366501</v>
      </c>
      <c r="R150" s="15">
        <v>29175.48</v>
      </c>
      <c r="S150" s="16"/>
      <c r="T150" s="55">
        <v>5400.0799999999981</v>
      </c>
      <c r="U150" s="55">
        <v>0</v>
      </c>
      <c r="V150" s="55">
        <v>0</v>
      </c>
      <c r="W150" s="55">
        <v>0</v>
      </c>
      <c r="X150" s="55">
        <v>77.099999999999994</v>
      </c>
      <c r="Y150" s="55">
        <v>0</v>
      </c>
      <c r="Z150" s="55">
        <v>0</v>
      </c>
      <c r="AA150" s="55">
        <v>155.46</v>
      </c>
      <c r="AB150" s="55">
        <v>1743.86</v>
      </c>
      <c r="AC150" s="55">
        <v>1745.36</v>
      </c>
      <c r="AD150" s="55">
        <v>0</v>
      </c>
      <c r="AE150" s="55">
        <v>0</v>
      </c>
      <c r="AF150" s="55">
        <v>0</v>
      </c>
      <c r="AG150" s="55">
        <v>17187.310000000001</v>
      </c>
      <c r="AH150" s="55">
        <v>2866.31</v>
      </c>
      <c r="AI150" s="55">
        <v>29175.48</v>
      </c>
      <c r="AK150" s="38">
        <v>-1.0000000002037268E-2</v>
      </c>
    </row>
    <row r="151" spans="1:37" x14ac:dyDescent="0.3">
      <c r="A151" s="2" t="s">
        <v>569</v>
      </c>
      <c r="B151" s="3">
        <v>6000988</v>
      </c>
      <c r="C151" s="1">
        <v>145532</v>
      </c>
      <c r="D151" s="18">
        <v>2</v>
      </c>
      <c r="E151" s="38">
        <v>0.75</v>
      </c>
      <c r="F151" s="18">
        <v>4146</v>
      </c>
      <c r="G151" s="18">
        <v>25824</v>
      </c>
      <c r="H151" s="18">
        <v>116.76</v>
      </c>
      <c r="I151" s="18">
        <v>30086.76</v>
      </c>
      <c r="J151" s="18">
        <v>7521.69</v>
      </c>
      <c r="K151" s="18">
        <v>5641.2674999999999</v>
      </c>
      <c r="L151" s="17">
        <v>7.7604401988109497E-4</v>
      </c>
      <c r="M151" s="15">
        <v>13580.770347919162</v>
      </c>
      <c r="N151" s="57">
        <v>1</v>
      </c>
      <c r="O151" s="55">
        <v>13580.770347919162</v>
      </c>
      <c r="P151" s="56">
        <v>7521.69</v>
      </c>
      <c r="Q151" s="15">
        <v>1.8055477356709937</v>
      </c>
      <c r="R151" s="15">
        <v>13580.77</v>
      </c>
      <c r="S151" s="16"/>
      <c r="T151" s="55">
        <v>1871.4600000000003</v>
      </c>
      <c r="U151" s="55">
        <v>11.75</v>
      </c>
      <c r="V151" s="55">
        <v>12.51</v>
      </c>
      <c r="W151" s="55">
        <v>0</v>
      </c>
      <c r="X151" s="55">
        <v>7.58</v>
      </c>
      <c r="Y151" s="55">
        <v>0</v>
      </c>
      <c r="Z151" s="55">
        <v>20.85</v>
      </c>
      <c r="AA151" s="55">
        <v>0</v>
      </c>
      <c r="AB151" s="55">
        <v>177.85</v>
      </c>
      <c r="AC151" s="55">
        <v>10281.24</v>
      </c>
      <c r="AD151" s="55">
        <v>12.64</v>
      </c>
      <c r="AE151" s="55">
        <v>0</v>
      </c>
      <c r="AF151" s="55">
        <v>0</v>
      </c>
      <c r="AG151" s="55">
        <v>1089.2</v>
      </c>
      <c r="AH151" s="55">
        <v>95.69</v>
      </c>
      <c r="AI151" s="55">
        <v>13580.77</v>
      </c>
      <c r="AK151" s="38">
        <v>1.0000000000218279E-2</v>
      </c>
    </row>
    <row r="152" spans="1:37" x14ac:dyDescent="0.3">
      <c r="A152" s="54" t="s">
        <v>568</v>
      </c>
      <c r="B152" s="21">
        <v>6000996</v>
      </c>
      <c r="C152" s="20">
        <v>145610</v>
      </c>
      <c r="D152" s="52">
        <v>3</v>
      </c>
      <c r="E152" s="53">
        <v>1.5</v>
      </c>
      <c r="F152" s="52">
        <v>2673</v>
      </c>
      <c r="G152" s="52">
        <v>7344</v>
      </c>
      <c r="H152" s="52">
        <v>675.36</v>
      </c>
      <c r="I152" s="52">
        <v>10692.36</v>
      </c>
      <c r="J152" s="52">
        <v>2673.09</v>
      </c>
      <c r="K152" s="52">
        <v>4009.6350000000002</v>
      </c>
      <c r="L152" s="51">
        <v>5.5158761105654616E-4</v>
      </c>
      <c r="M152" s="48">
        <v>9652.7831934895585</v>
      </c>
      <c r="N152" s="50">
        <v>1</v>
      </c>
      <c r="O152" s="48">
        <v>9652.7831934895585</v>
      </c>
      <c r="P152" s="49">
        <v>2673.09</v>
      </c>
      <c r="Q152" s="48">
        <v>3.61109547134199</v>
      </c>
      <c r="R152" s="48">
        <v>9652.7800000000007</v>
      </c>
      <c r="S152" s="16"/>
      <c r="T152" s="48">
        <v>2413.11</v>
      </c>
      <c r="U152" s="48">
        <v>0</v>
      </c>
      <c r="V152" s="48">
        <v>0</v>
      </c>
      <c r="W152" s="48">
        <v>0</v>
      </c>
      <c r="X152" s="48">
        <v>0</v>
      </c>
      <c r="Y152" s="48">
        <v>0</v>
      </c>
      <c r="Z152" s="48">
        <v>0</v>
      </c>
      <c r="AA152" s="48">
        <v>609.70000000000005</v>
      </c>
      <c r="AB152" s="48">
        <v>1351.45</v>
      </c>
      <c r="AC152" s="48">
        <v>1971.66</v>
      </c>
      <c r="AD152" s="48">
        <v>0</v>
      </c>
      <c r="AE152" s="48">
        <v>0</v>
      </c>
      <c r="AF152" s="48">
        <v>0</v>
      </c>
      <c r="AG152" s="48">
        <v>1241.31</v>
      </c>
      <c r="AH152" s="48">
        <v>2065.5500000000002</v>
      </c>
      <c r="AI152" s="48">
        <v>9652.7799999999988</v>
      </c>
      <c r="AK152" s="38">
        <v>0</v>
      </c>
    </row>
    <row r="153" spans="1:37" x14ac:dyDescent="0.3">
      <c r="A153" s="2" t="s">
        <v>567</v>
      </c>
      <c r="B153" s="3">
        <v>6001093</v>
      </c>
      <c r="C153" s="1">
        <v>145527</v>
      </c>
      <c r="D153" s="18">
        <v>5</v>
      </c>
      <c r="E153" s="38">
        <v>3.5</v>
      </c>
      <c r="F153" s="18">
        <v>1356</v>
      </c>
      <c r="G153" s="18">
        <v>2116</v>
      </c>
      <c r="H153" s="18">
        <v>2626.68</v>
      </c>
      <c r="I153" s="18">
        <v>6098.68</v>
      </c>
      <c r="J153" s="18">
        <v>1524.67</v>
      </c>
      <c r="K153" s="18">
        <v>5336.3450000000003</v>
      </c>
      <c r="L153" s="17">
        <v>7.3409719097213206E-4</v>
      </c>
      <c r="M153" s="15">
        <v>12846.700842012311</v>
      </c>
      <c r="N153" s="57">
        <v>1</v>
      </c>
      <c r="O153" s="55">
        <v>12846.700842012311</v>
      </c>
      <c r="P153" s="59">
        <v>1524.67</v>
      </c>
      <c r="Q153" s="58">
        <v>8.4258894331313066</v>
      </c>
      <c r="R153" s="58">
        <v>12846.7</v>
      </c>
      <c r="S153" s="16"/>
      <c r="T153" s="55">
        <v>2856.38</v>
      </c>
      <c r="U153" s="55">
        <v>1404.93</v>
      </c>
      <c r="V153" s="55">
        <v>645.84</v>
      </c>
      <c r="W153" s="55">
        <v>0</v>
      </c>
      <c r="X153" s="55">
        <v>2190.56</v>
      </c>
      <c r="Y153" s="55">
        <v>0</v>
      </c>
      <c r="Z153" s="55">
        <v>1291.69</v>
      </c>
      <c r="AA153" s="55">
        <v>0</v>
      </c>
      <c r="AB153" s="55">
        <v>612.98</v>
      </c>
      <c r="AC153" s="55">
        <v>2108.58</v>
      </c>
      <c r="AD153" s="55">
        <v>419.19</v>
      </c>
      <c r="AE153" s="55">
        <v>0</v>
      </c>
      <c r="AF153" s="55">
        <v>0</v>
      </c>
      <c r="AG153" s="55">
        <v>1316.55</v>
      </c>
      <c r="AH153" s="55">
        <v>0</v>
      </c>
      <c r="AI153" s="55">
        <v>12846.7</v>
      </c>
      <c r="AK153" s="38">
        <v>0</v>
      </c>
    </row>
    <row r="154" spans="1:37" x14ac:dyDescent="0.3">
      <c r="A154" s="2" t="s">
        <v>566</v>
      </c>
      <c r="B154" s="3">
        <v>6001101</v>
      </c>
      <c r="C154" s="1">
        <v>145410</v>
      </c>
      <c r="D154" s="18">
        <v>5</v>
      </c>
      <c r="E154" s="38">
        <v>3.5</v>
      </c>
      <c r="F154" s="18">
        <v>607</v>
      </c>
      <c r="G154" s="18">
        <v>3119</v>
      </c>
      <c r="H154" s="18">
        <v>395</v>
      </c>
      <c r="I154" s="18">
        <v>4121</v>
      </c>
      <c r="J154" s="18">
        <v>1030.25</v>
      </c>
      <c r="K154" s="18">
        <v>3605.875</v>
      </c>
      <c r="L154" s="17">
        <v>4.9604414791334451E-4</v>
      </c>
      <c r="M154" s="15">
        <v>8680.772588483529</v>
      </c>
      <c r="N154" s="57">
        <v>1</v>
      </c>
      <c r="O154" s="55">
        <v>8680.772588483529</v>
      </c>
      <c r="P154" s="56">
        <v>1030.25</v>
      </c>
      <c r="Q154" s="15">
        <v>8.4258894331313066</v>
      </c>
      <c r="R154" s="15">
        <v>8680.77</v>
      </c>
      <c r="S154" s="16"/>
      <c r="T154" s="55">
        <v>1278.6200000000017</v>
      </c>
      <c r="U154" s="55">
        <v>256.99</v>
      </c>
      <c r="V154" s="55">
        <v>256.99</v>
      </c>
      <c r="W154" s="55">
        <v>0</v>
      </c>
      <c r="X154" s="55">
        <v>0</v>
      </c>
      <c r="Y154" s="55">
        <v>0</v>
      </c>
      <c r="Z154" s="55">
        <v>318.08</v>
      </c>
      <c r="AA154" s="55">
        <v>0</v>
      </c>
      <c r="AB154" s="55">
        <v>58.98</v>
      </c>
      <c r="AC154" s="55">
        <v>3290.31</v>
      </c>
      <c r="AD154" s="55">
        <v>0</v>
      </c>
      <c r="AE154" s="55">
        <v>0</v>
      </c>
      <c r="AF154" s="55">
        <v>0</v>
      </c>
      <c r="AG154" s="55">
        <v>3220.8</v>
      </c>
      <c r="AH154" s="55">
        <v>0</v>
      </c>
      <c r="AI154" s="55">
        <v>8680.77</v>
      </c>
      <c r="AK154" s="38">
        <v>-9.9999999983992893E-3</v>
      </c>
    </row>
    <row r="155" spans="1:37" x14ac:dyDescent="0.3">
      <c r="A155" s="2" t="s">
        <v>565</v>
      </c>
      <c r="B155" s="3">
        <v>6005474</v>
      </c>
      <c r="C155" s="1">
        <v>145668</v>
      </c>
      <c r="D155" s="18">
        <v>4</v>
      </c>
      <c r="E155" s="38">
        <v>2.5</v>
      </c>
      <c r="F155" s="18">
        <v>4810</v>
      </c>
      <c r="G155" s="18">
        <v>23267</v>
      </c>
      <c r="H155" s="18">
        <v>126</v>
      </c>
      <c r="I155" s="18">
        <v>28203</v>
      </c>
      <c r="J155" s="18">
        <v>7050.75</v>
      </c>
      <c r="K155" s="18">
        <v>17626.875</v>
      </c>
      <c r="L155" s="17">
        <v>2.4248506090061455E-3</v>
      </c>
      <c r="M155" s="15">
        <v>42434.885657607549</v>
      </c>
      <c r="N155" s="57">
        <v>1</v>
      </c>
      <c r="O155" s="55">
        <v>42434.885657607549</v>
      </c>
      <c r="P155" s="56">
        <v>7050.75</v>
      </c>
      <c r="Q155" s="15">
        <v>6.0184924522366501</v>
      </c>
      <c r="R155" s="15">
        <v>42434.89</v>
      </c>
      <c r="S155" s="16"/>
      <c r="T155" s="55">
        <v>7237.24</v>
      </c>
      <c r="U155" s="55">
        <v>40.44</v>
      </c>
      <c r="V155" s="55">
        <v>2.5299999999999998</v>
      </c>
      <c r="W155" s="55">
        <v>0</v>
      </c>
      <c r="X155" s="55">
        <v>0</v>
      </c>
      <c r="Y155" s="55">
        <v>0</v>
      </c>
      <c r="Z155" s="55">
        <v>0</v>
      </c>
      <c r="AA155" s="55">
        <v>146.61000000000001</v>
      </c>
      <c r="AB155" s="55">
        <v>1909.37</v>
      </c>
      <c r="AC155" s="55">
        <v>18308.259999999998</v>
      </c>
      <c r="AD155" s="55">
        <v>0</v>
      </c>
      <c r="AE155" s="55">
        <v>0</v>
      </c>
      <c r="AF155" s="55">
        <v>0</v>
      </c>
      <c r="AG155" s="55">
        <v>9253.43</v>
      </c>
      <c r="AH155" s="55">
        <v>5537.01</v>
      </c>
      <c r="AI155" s="55">
        <v>42434.89</v>
      </c>
      <c r="AK155" s="38">
        <v>0</v>
      </c>
    </row>
    <row r="156" spans="1:37" x14ac:dyDescent="0.3">
      <c r="A156" s="2" t="s">
        <v>564</v>
      </c>
      <c r="B156" s="3">
        <v>6007983</v>
      </c>
      <c r="C156" s="1">
        <v>145613</v>
      </c>
      <c r="D156" s="18">
        <v>5</v>
      </c>
      <c r="E156" s="38">
        <v>3.5</v>
      </c>
      <c r="F156" s="18">
        <v>2377</v>
      </c>
      <c r="G156" s="18">
        <v>30670</v>
      </c>
      <c r="H156" s="18">
        <v>477.96</v>
      </c>
      <c r="I156" s="18">
        <v>33524.959999999999</v>
      </c>
      <c r="J156" s="18">
        <v>8381.24</v>
      </c>
      <c r="K156" s="18">
        <v>29334.34</v>
      </c>
      <c r="L156" s="17">
        <v>4.0353943744307107E-3</v>
      </c>
      <c r="M156" s="15">
        <v>70619.401552537442</v>
      </c>
      <c r="N156" s="57">
        <v>1</v>
      </c>
      <c r="O156" s="55">
        <v>70619.401552537442</v>
      </c>
      <c r="P156" s="56">
        <v>8381.24</v>
      </c>
      <c r="Q156" s="15">
        <v>8.4258894331313066</v>
      </c>
      <c r="R156" s="15">
        <v>70619.399999999994</v>
      </c>
      <c r="S156" s="16"/>
      <c r="T156" s="55">
        <v>5007.0899999999947</v>
      </c>
      <c r="U156" s="55">
        <v>54.85</v>
      </c>
      <c r="V156" s="55">
        <v>129.16999999999999</v>
      </c>
      <c r="W156" s="55">
        <v>0</v>
      </c>
      <c r="X156" s="55">
        <v>0</v>
      </c>
      <c r="Y156" s="55">
        <v>0</v>
      </c>
      <c r="Z156" s="55">
        <v>176.94</v>
      </c>
      <c r="AA156" s="55">
        <v>645.84</v>
      </c>
      <c r="AB156" s="55">
        <v>4651.09</v>
      </c>
      <c r="AC156" s="55">
        <v>33762.54</v>
      </c>
      <c r="AD156" s="55">
        <v>0</v>
      </c>
      <c r="AE156" s="55">
        <v>0</v>
      </c>
      <c r="AF156" s="55">
        <v>0</v>
      </c>
      <c r="AG156" s="55">
        <v>14637.88</v>
      </c>
      <c r="AH156" s="55">
        <v>11554</v>
      </c>
      <c r="AI156" s="55">
        <v>70619.399999999994</v>
      </c>
      <c r="AK156" s="38">
        <v>9.9999999947613105E-3</v>
      </c>
    </row>
    <row r="157" spans="1:37" x14ac:dyDescent="0.3">
      <c r="A157" s="54" t="s">
        <v>563</v>
      </c>
      <c r="B157" s="21">
        <v>6007991</v>
      </c>
      <c r="C157" s="20">
        <v>145898</v>
      </c>
      <c r="D157" s="52">
        <v>5</v>
      </c>
      <c r="E157" s="53">
        <v>3.5</v>
      </c>
      <c r="F157" s="52">
        <v>1974</v>
      </c>
      <c r="G157" s="52">
        <v>22831</v>
      </c>
      <c r="H157" s="52">
        <v>2369.64</v>
      </c>
      <c r="I157" s="52">
        <v>27174.639999999999</v>
      </c>
      <c r="J157" s="52">
        <v>6793.66</v>
      </c>
      <c r="K157" s="52">
        <v>23777.809999999998</v>
      </c>
      <c r="L157" s="51">
        <v>3.2710073146449618E-3</v>
      </c>
      <c r="M157" s="48">
        <v>57242.628006286832</v>
      </c>
      <c r="N157" s="50">
        <v>1</v>
      </c>
      <c r="O157" s="48">
        <v>57242.628006286832</v>
      </c>
      <c r="P157" s="49">
        <v>6793.66</v>
      </c>
      <c r="Q157" s="48">
        <v>8.4258894331313066</v>
      </c>
      <c r="R157" s="48">
        <v>57242.63</v>
      </c>
      <c r="S157" s="16"/>
      <c r="T157" s="48">
        <v>4158.1699999999983</v>
      </c>
      <c r="U157" s="48">
        <v>1072.28</v>
      </c>
      <c r="V157" s="48">
        <v>2617</v>
      </c>
      <c r="W157" s="48">
        <v>0</v>
      </c>
      <c r="X157" s="48">
        <v>375.12</v>
      </c>
      <c r="Y157" s="48">
        <v>0</v>
      </c>
      <c r="Z157" s="48">
        <v>927.18</v>
      </c>
      <c r="AA157" s="48">
        <v>0</v>
      </c>
      <c r="AB157" s="48">
        <v>17976.64</v>
      </c>
      <c r="AC157" s="48">
        <v>7680.2</v>
      </c>
      <c r="AD157" s="48">
        <v>6921.87</v>
      </c>
      <c r="AE157" s="48">
        <v>0</v>
      </c>
      <c r="AF157" s="48">
        <v>0</v>
      </c>
      <c r="AG157" s="48">
        <v>12841.06</v>
      </c>
      <c r="AH157" s="48">
        <v>2673.11</v>
      </c>
      <c r="AI157" s="48">
        <v>57242.63</v>
      </c>
      <c r="AK157" s="38">
        <v>-1.0000000002037268E-2</v>
      </c>
    </row>
    <row r="158" spans="1:37" x14ac:dyDescent="0.3">
      <c r="A158" s="2" t="s">
        <v>562</v>
      </c>
      <c r="B158" s="3">
        <v>6000954</v>
      </c>
      <c r="C158" s="1">
        <v>145864</v>
      </c>
      <c r="D158" s="18">
        <v>5</v>
      </c>
      <c r="E158" s="38">
        <v>3.5</v>
      </c>
      <c r="F158" s="18">
        <v>7113</v>
      </c>
      <c r="G158" s="18">
        <v>69321</v>
      </c>
      <c r="H158" s="18">
        <v>4857.72</v>
      </c>
      <c r="I158" s="18">
        <v>81291.72</v>
      </c>
      <c r="J158" s="18">
        <v>20322.93</v>
      </c>
      <c r="K158" s="18">
        <v>71130.255000000005</v>
      </c>
      <c r="L158" s="17">
        <v>9.7850720649867006E-3</v>
      </c>
      <c r="M158" s="15">
        <v>171238.76113726725</v>
      </c>
      <c r="N158" s="57">
        <v>1</v>
      </c>
      <c r="O158" s="55">
        <v>171238.76113726725</v>
      </c>
      <c r="P158" s="59">
        <v>20322.93</v>
      </c>
      <c r="Q158" s="58">
        <v>8.4258894331313066</v>
      </c>
      <c r="R158" s="58">
        <v>171238.76</v>
      </c>
      <c r="S158" s="16"/>
      <c r="T158" s="55">
        <v>14983.34</v>
      </c>
      <c r="U158" s="55">
        <v>3560.11</v>
      </c>
      <c r="V158" s="55">
        <v>1383.7</v>
      </c>
      <c r="W158" s="55">
        <v>0</v>
      </c>
      <c r="X158" s="55">
        <v>249.49</v>
      </c>
      <c r="Y158" s="55">
        <v>0</v>
      </c>
      <c r="Z158" s="55">
        <v>5039.3599999999997</v>
      </c>
      <c r="AA158" s="55">
        <v>0</v>
      </c>
      <c r="AB158" s="55">
        <v>62709.68</v>
      </c>
      <c r="AC158" s="55">
        <v>26840.67</v>
      </c>
      <c r="AD158" s="55">
        <v>25203.94</v>
      </c>
      <c r="AE158" s="55">
        <v>0</v>
      </c>
      <c r="AF158" s="55">
        <v>0</v>
      </c>
      <c r="AG158" s="55">
        <v>26594.21</v>
      </c>
      <c r="AH158" s="55">
        <v>4674.26</v>
      </c>
      <c r="AI158" s="55">
        <v>171238.76</v>
      </c>
      <c r="AK158" s="38">
        <v>0</v>
      </c>
    </row>
    <row r="159" spans="1:37" x14ac:dyDescent="0.3">
      <c r="A159" s="2" t="s">
        <v>561</v>
      </c>
      <c r="B159" s="3">
        <v>6003503</v>
      </c>
      <c r="C159" s="1">
        <v>146067</v>
      </c>
      <c r="D159" s="18">
        <v>5</v>
      </c>
      <c r="E159" s="38">
        <v>3.5</v>
      </c>
      <c r="F159" s="18">
        <v>4652</v>
      </c>
      <c r="G159" s="18">
        <v>11392</v>
      </c>
      <c r="H159" s="18">
        <v>5922</v>
      </c>
      <c r="I159" s="18">
        <v>21966</v>
      </c>
      <c r="J159" s="18">
        <v>5491.5</v>
      </c>
      <c r="K159" s="18">
        <v>19220.25</v>
      </c>
      <c r="L159" s="17">
        <v>2.6440441041166041E-3</v>
      </c>
      <c r="M159" s="15">
        <v>46270.771822040573</v>
      </c>
      <c r="N159" s="57">
        <v>1</v>
      </c>
      <c r="O159" s="55">
        <v>46270.771822040573</v>
      </c>
      <c r="P159" s="56">
        <v>5491.5</v>
      </c>
      <c r="Q159" s="15">
        <v>8.4258894331313066</v>
      </c>
      <c r="R159" s="15">
        <v>46270.77</v>
      </c>
      <c r="S159" s="16"/>
      <c r="T159" s="55">
        <v>9799.31</v>
      </c>
      <c r="U159" s="55">
        <v>5763.06</v>
      </c>
      <c r="V159" s="55">
        <v>433.51</v>
      </c>
      <c r="W159" s="55">
        <v>0</v>
      </c>
      <c r="X159" s="55">
        <v>4515.6000000000004</v>
      </c>
      <c r="Y159" s="55">
        <v>0</v>
      </c>
      <c r="Z159" s="55">
        <v>1762.36</v>
      </c>
      <c r="AA159" s="55">
        <v>0</v>
      </c>
      <c r="AB159" s="55">
        <v>3890.65</v>
      </c>
      <c r="AC159" s="55">
        <v>7233.63</v>
      </c>
      <c r="AD159" s="55">
        <v>0</v>
      </c>
      <c r="AE159" s="55">
        <v>0</v>
      </c>
      <c r="AF159" s="55">
        <v>0</v>
      </c>
      <c r="AG159" s="55">
        <v>8998.85</v>
      </c>
      <c r="AH159" s="55">
        <v>3873.8</v>
      </c>
      <c r="AI159" s="55">
        <v>46270.770000000004</v>
      </c>
      <c r="AK159" s="38">
        <v>0</v>
      </c>
    </row>
    <row r="160" spans="1:37" x14ac:dyDescent="0.3">
      <c r="A160" s="2" t="s">
        <v>560</v>
      </c>
      <c r="B160" s="3">
        <v>6010086</v>
      </c>
      <c r="C160" s="1">
        <v>145650</v>
      </c>
      <c r="D160" s="18">
        <v>5</v>
      </c>
      <c r="E160" s="38">
        <v>3.5</v>
      </c>
      <c r="F160" s="18">
        <v>2792</v>
      </c>
      <c r="G160" s="18">
        <v>18106</v>
      </c>
      <c r="H160" s="18">
        <v>2777.88</v>
      </c>
      <c r="I160" s="18">
        <v>23675.88</v>
      </c>
      <c r="J160" s="18">
        <v>5918.97</v>
      </c>
      <c r="K160" s="18">
        <v>20716.395</v>
      </c>
      <c r="L160" s="17">
        <v>2.8498621016012121E-3</v>
      </c>
      <c r="M160" s="15">
        <v>49872.586778021214</v>
      </c>
      <c r="N160" s="57">
        <v>1</v>
      </c>
      <c r="O160" s="55">
        <v>49872.586778021214</v>
      </c>
      <c r="P160" s="56">
        <v>5918.97</v>
      </c>
      <c r="Q160" s="15">
        <v>8.4258894331313066</v>
      </c>
      <c r="R160" s="15">
        <v>49872.59</v>
      </c>
      <c r="S160" s="16"/>
      <c r="T160" s="55">
        <v>5881.27</v>
      </c>
      <c r="U160" s="55">
        <v>1645.58</v>
      </c>
      <c r="V160" s="55">
        <v>1983.54</v>
      </c>
      <c r="W160" s="55">
        <v>0</v>
      </c>
      <c r="X160" s="55">
        <v>695.39</v>
      </c>
      <c r="Y160" s="55">
        <v>0</v>
      </c>
      <c r="Z160" s="55">
        <v>1527.02</v>
      </c>
      <c r="AA160" s="55">
        <v>0</v>
      </c>
      <c r="AB160" s="55">
        <v>10433.36</v>
      </c>
      <c r="AC160" s="55">
        <v>7016.66</v>
      </c>
      <c r="AD160" s="55">
        <v>12169.09</v>
      </c>
      <c r="AE160" s="55">
        <v>0</v>
      </c>
      <c r="AF160" s="55">
        <v>0</v>
      </c>
      <c r="AG160" s="55">
        <v>6873.42</v>
      </c>
      <c r="AH160" s="55">
        <v>1647.26</v>
      </c>
      <c r="AI160" s="55">
        <v>49872.590000000004</v>
      </c>
      <c r="AK160" s="38">
        <v>0</v>
      </c>
    </row>
    <row r="161" spans="1:37" x14ac:dyDescent="0.3">
      <c r="A161" s="2" t="s">
        <v>559</v>
      </c>
      <c r="B161" s="3">
        <v>6001283</v>
      </c>
      <c r="C161" s="1">
        <v>145735</v>
      </c>
      <c r="D161" s="18">
        <v>5</v>
      </c>
      <c r="E161" s="38">
        <v>3.5</v>
      </c>
      <c r="F161" s="18">
        <v>5891</v>
      </c>
      <c r="G161" s="18">
        <v>63403</v>
      </c>
      <c r="H161" s="18">
        <v>4821.6000000000004</v>
      </c>
      <c r="I161" s="18">
        <v>74115.600000000006</v>
      </c>
      <c r="J161" s="18">
        <v>18528.900000000001</v>
      </c>
      <c r="K161" s="18">
        <v>64851.150000000009</v>
      </c>
      <c r="L161" s="17">
        <v>8.9212835838598115E-3</v>
      </c>
      <c r="M161" s="15">
        <v>156122.4627175467</v>
      </c>
      <c r="N161" s="57">
        <v>1</v>
      </c>
      <c r="O161" s="55">
        <v>156122.4627175467</v>
      </c>
      <c r="P161" s="56">
        <v>18528.900000000001</v>
      </c>
      <c r="Q161" s="15">
        <v>8.4258894331313066</v>
      </c>
      <c r="R161" s="15">
        <v>156122.46</v>
      </c>
      <c r="S161" s="16"/>
      <c r="T161" s="55">
        <v>12409.21999999999</v>
      </c>
      <c r="U161" s="55">
        <v>5147.29</v>
      </c>
      <c r="V161" s="55">
        <v>794.48</v>
      </c>
      <c r="W161" s="55">
        <v>0</v>
      </c>
      <c r="X161" s="55">
        <v>0</v>
      </c>
      <c r="Y161" s="55">
        <v>0</v>
      </c>
      <c r="Z161" s="55">
        <v>4214.8</v>
      </c>
      <c r="AA161" s="55">
        <v>0</v>
      </c>
      <c r="AB161" s="55">
        <v>52379.54</v>
      </c>
      <c r="AC161" s="55">
        <v>19695.52</v>
      </c>
      <c r="AD161" s="55">
        <v>22547.68</v>
      </c>
      <c r="AE161" s="55">
        <v>0</v>
      </c>
      <c r="AF161" s="55">
        <v>0</v>
      </c>
      <c r="AG161" s="55">
        <v>26078.13</v>
      </c>
      <c r="AH161" s="55">
        <v>12855.8</v>
      </c>
      <c r="AI161" s="55">
        <v>156122.46</v>
      </c>
      <c r="AK161" s="38">
        <v>-1.0000000009313226E-2</v>
      </c>
    </row>
    <row r="162" spans="1:37" x14ac:dyDescent="0.3">
      <c r="A162" s="54" t="s">
        <v>558</v>
      </c>
      <c r="B162" s="21">
        <v>6009930</v>
      </c>
      <c r="C162" s="20">
        <v>145405</v>
      </c>
      <c r="D162" s="52">
        <v>5</v>
      </c>
      <c r="E162" s="53">
        <v>3.5</v>
      </c>
      <c r="F162" s="52">
        <v>10505</v>
      </c>
      <c r="G162" s="52">
        <v>24941</v>
      </c>
      <c r="H162" s="52">
        <v>6299.16</v>
      </c>
      <c r="I162" s="52">
        <v>41745.160000000003</v>
      </c>
      <c r="J162" s="52">
        <v>10436.290000000001</v>
      </c>
      <c r="K162" s="52">
        <v>36527.014999999999</v>
      </c>
      <c r="L162" s="51">
        <v>5.0248586075482245E-3</v>
      </c>
      <c r="M162" s="48">
        <v>87935.025632093922</v>
      </c>
      <c r="N162" s="50">
        <v>1</v>
      </c>
      <c r="O162" s="48">
        <v>87935.025632093922</v>
      </c>
      <c r="P162" s="49">
        <v>10436.290000000001</v>
      </c>
      <c r="Q162" s="48">
        <v>8.4258894331313066</v>
      </c>
      <c r="R162" s="48">
        <v>87935.03</v>
      </c>
      <c r="S162" s="16"/>
      <c r="T162" s="48">
        <v>22128.499999999996</v>
      </c>
      <c r="U162" s="48">
        <v>3790.13</v>
      </c>
      <c r="V162" s="48">
        <v>5251.69</v>
      </c>
      <c r="W162" s="48">
        <v>0</v>
      </c>
      <c r="X162" s="48">
        <v>486.6</v>
      </c>
      <c r="Y162" s="48">
        <v>0</v>
      </c>
      <c r="Z162" s="48">
        <v>3740.59</v>
      </c>
      <c r="AA162" s="48">
        <v>0</v>
      </c>
      <c r="AB162" s="48">
        <v>16601.11</v>
      </c>
      <c r="AC162" s="48">
        <v>15983.91</v>
      </c>
      <c r="AD162" s="48">
        <v>65.3</v>
      </c>
      <c r="AE162" s="48">
        <v>0</v>
      </c>
      <c r="AF162" s="48">
        <v>0</v>
      </c>
      <c r="AG162" s="48">
        <v>18425.310000000001</v>
      </c>
      <c r="AH162" s="48">
        <v>1461.89</v>
      </c>
      <c r="AI162" s="48">
        <v>87935.03</v>
      </c>
      <c r="AK162" s="38">
        <v>9.9999999947613105E-3</v>
      </c>
    </row>
    <row r="163" spans="1:37" x14ac:dyDescent="0.3">
      <c r="A163" s="2" t="s">
        <v>557</v>
      </c>
      <c r="B163" s="3">
        <v>6001143</v>
      </c>
      <c r="C163" s="1">
        <v>145784</v>
      </c>
      <c r="D163" s="18">
        <v>2</v>
      </c>
      <c r="E163" s="38">
        <v>0.75</v>
      </c>
      <c r="F163" s="18">
        <v>6572</v>
      </c>
      <c r="G163" s="18">
        <v>51036</v>
      </c>
      <c r="H163" s="18">
        <v>11523.96</v>
      </c>
      <c r="I163" s="18">
        <v>69131.959999999992</v>
      </c>
      <c r="J163" s="18">
        <v>17282.989999999998</v>
      </c>
      <c r="K163" s="18">
        <v>12962.242499999998</v>
      </c>
      <c r="L163" s="17">
        <v>1.7831579120071107E-3</v>
      </c>
      <c r="M163" s="15">
        <v>31205.263460124439</v>
      </c>
      <c r="N163" s="57">
        <v>1</v>
      </c>
      <c r="O163" s="55">
        <v>31205.263460124439</v>
      </c>
      <c r="P163" s="59">
        <v>17282.989999999998</v>
      </c>
      <c r="Q163" s="58">
        <v>1.8055477356709937</v>
      </c>
      <c r="R163" s="58">
        <v>31205.26</v>
      </c>
      <c r="S163" s="16"/>
      <c r="T163" s="55">
        <v>2966.5199999999986</v>
      </c>
      <c r="U163" s="55">
        <v>991.14</v>
      </c>
      <c r="V163" s="55">
        <v>1805.58</v>
      </c>
      <c r="W163" s="55">
        <v>0</v>
      </c>
      <c r="X163" s="55">
        <v>1042.7</v>
      </c>
      <c r="Y163" s="55">
        <v>0</v>
      </c>
      <c r="Z163" s="55">
        <v>1305.8399999999999</v>
      </c>
      <c r="AA163" s="55">
        <v>56.5</v>
      </c>
      <c r="AB163" s="55">
        <v>5736.22</v>
      </c>
      <c r="AC163" s="55">
        <v>6047.68</v>
      </c>
      <c r="AD163" s="55">
        <v>3796.62</v>
      </c>
      <c r="AE163" s="55">
        <v>0</v>
      </c>
      <c r="AF163" s="55">
        <v>0</v>
      </c>
      <c r="AG163" s="55">
        <v>5077.2</v>
      </c>
      <c r="AH163" s="55">
        <v>2379.2600000000002</v>
      </c>
      <c r="AI163" s="55">
        <v>31205.260000000002</v>
      </c>
      <c r="AK163" s="38">
        <v>9.9999999983992893E-3</v>
      </c>
    </row>
    <row r="164" spans="1:37" x14ac:dyDescent="0.3">
      <c r="A164" s="2" t="s">
        <v>556</v>
      </c>
      <c r="B164" s="3">
        <v>6016794</v>
      </c>
      <c r="C164" s="1">
        <v>146160</v>
      </c>
      <c r="D164" s="18">
        <v>2</v>
      </c>
      <c r="E164" s="38">
        <v>0.75</v>
      </c>
      <c r="F164" s="18">
        <v>156</v>
      </c>
      <c r="G164" s="18">
        <v>100</v>
      </c>
      <c r="H164" s="18">
        <v>36.96</v>
      </c>
      <c r="I164" s="18">
        <v>292.95999999999998</v>
      </c>
      <c r="J164" s="18">
        <v>73.239999999999995</v>
      </c>
      <c r="K164" s="18">
        <v>54.929999999999993</v>
      </c>
      <c r="L164" s="17">
        <v>7.556475209173921E-6</v>
      </c>
      <c r="M164" s="15">
        <v>132.2383161605436</v>
      </c>
      <c r="N164" s="57">
        <v>1</v>
      </c>
      <c r="O164" s="55">
        <v>132.2383161605436</v>
      </c>
      <c r="P164" s="56">
        <v>73.239999999999995</v>
      </c>
      <c r="Q164" s="15">
        <v>1.8055477356709937</v>
      </c>
      <c r="R164" s="15">
        <v>132.24</v>
      </c>
      <c r="S164" s="16"/>
      <c r="T164" s="55">
        <v>70.42</v>
      </c>
      <c r="U164" s="55">
        <v>0</v>
      </c>
      <c r="V164" s="55">
        <v>0</v>
      </c>
      <c r="W164" s="55">
        <v>0</v>
      </c>
      <c r="X164" s="55">
        <v>0</v>
      </c>
      <c r="Y164" s="55">
        <v>0</v>
      </c>
      <c r="Z164" s="55">
        <v>0</v>
      </c>
      <c r="AA164" s="55">
        <v>16.68</v>
      </c>
      <c r="AB164" s="55">
        <v>0</v>
      </c>
      <c r="AC164" s="55">
        <v>0</v>
      </c>
      <c r="AD164" s="55">
        <v>0</v>
      </c>
      <c r="AE164" s="55">
        <v>0</v>
      </c>
      <c r="AF164" s="55">
        <v>0</v>
      </c>
      <c r="AG164" s="55">
        <v>45.14</v>
      </c>
      <c r="AH164" s="55">
        <v>0</v>
      </c>
      <c r="AI164" s="55">
        <v>132.24</v>
      </c>
      <c r="AK164" s="38">
        <v>0</v>
      </c>
    </row>
    <row r="165" spans="1:37" x14ac:dyDescent="0.3">
      <c r="A165" s="2" t="s">
        <v>555</v>
      </c>
      <c r="B165" s="3">
        <v>6001168</v>
      </c>
      <c r="C165" s="1">
        <v>145208</v>
      </c>
      <c r="D165" s="18">
        <v>3</v>
      </c>
      <c r="E165" s="38">
        <v>1.5</v>
      </c>
      <c r="F165" s="18">
        <v>8321</v>
      </c>
      <c r="G165" s="18">
        <v>13194</v>
      </c>
      <c r="H165" s="18">
        <v>8396.64</v>
      </c>
      <c r="I165" s="18">
        <v>29911.64</v>
      </c>
      <c r="J165" s="18">
        <v>7477.91</v>
      </c>
      <c r="K165" s="18">
        <v>11216.865</v>
      </c>
      <c r="L165" s="17">
        <v>1.5430541106344555E-3</v>
      </c>
      <c r="M165" s="15">
        <v>27003.44693610297</v>
      </c>
      <c r="N165" s="57">
        <v>1</v>
      </c>
      <c r="O165" s="55">
        <v>27003.44693610297</v>
      </c>
      <c r="P165" s="56">
        <v>7477.91</v>
      </c>
      <c r="Q165" s="15">
        <v>3.61109547134199</v>
      </c>
      <c r="R165" s="15">
        <v>27003.45</v>
      </c>
      <c r="S165" s="16"/>
      <c r="T165" s="55">
        <v>7511.9599999999991</v>
      </c>
      <c r="U165" s="55">
        <v>1276.27</v>
      </c>
      <c r="V165" s="55">
        <v>3725.68</v>
      </c>
      <c r="W165" s="55">
        <v>0</v>
      </c>
      <c r="X165" s="55">
        <v>1172.3800000000001</v>
      </c>
      <c r="Y165" s="55">
        <v>0</v>
      </c>
      <c r="Z165" s="55">
        <v>1382.44</v>
      </c>
      <c r="AA165" s="55">
        <v>23.51</v>
      </c>
      <c r="AB165" s="55">
        <v>1935.55</v>
      </c>
      <c r="AC165" s="55">
        <v>3319.5</v>
      </c>
      <c r="AD165" s="55">
        <v>4298.1099999999997</v>
      </c>
      <c r="AE165" s="55">
        <v>0</v>
      </c>
      <c r="AF165" s="55">
        <v>0</v>
      </c>
      <c r="AG165" s="55">
        <v>1704.44</v>
      </c>
      <c r="AH165" s="55">
        <v>653.61</v>
      </c>
      <c r="AI165" s="55">
        <v>27003.45</v>
      </c>
      <c r="AK165" s="38">
        <v>-2.0000000000436557E-2</v>
      </c>
    </row>
    <row r="166" spans="1:37" x14ac:dyDescent="0.3">
      <c r="A166" s="2" t="s">
        <v>554</v>
      </c>
      <c r="B166" s="3">
        <v>6000353</v>
      </c>
      <c r="C166" s="1">
        <v>145420</v>
      </c>
      <c r="D166" s="18">
        <v>2</v>
      </c>
      <c r="E166" s="38">
        <v>0.75</v>
      </c>
      <c r="F166" s="18">
        <v>8710</v>
      </c>
      <c r="G166" s="18">
        <v>21402</v>
      </c>
      <c r="H166" s="18">
        <v>18233.04</v>
      </c>
      <c r="I166" s="18">
        <v>48345.04</v>
      </c>
      <c r="J166" s="18">
        <v>12086.26</v>
      </c>
      <c r="K166" s="18">
        <v>9064.6949999999997</v>
      </c>
      <c r="L166" s="17">
        <v>1.2469896786131949E-3</v>
      </c>
      <c r="M166" s="15">
        <v>21822.319375730913</v>
      </c>
      <c r="N166" s="57">
        <v>1</v>
      </c>
      <c r="O166" s="55">
        <v>21822.319375730913</v>
      </c>
      <c r="P166" s="56">
        <v>12086.26</v>
      </c>
      <c r="Q166" s="15">
        <v>1.8055477356709937</v>
      </c>
      <c r="R166" s="15">
        <v>21822.32</v>
      </c>
      <c r="S166" s="16"/>
      <c r="T166" s="55">
        <v>3931.58</v>
      </c>
      <c r="U166" s="55">
        <v>1515.9</v>
      </c>
      <c r="V166" s="55">
        <v>1261.48</v>
      </c>
      <c r="W166" s="55">
        <v>0</v>
      </c>
      <c r="X166" s="55">
        <v>2362.96</v>
      </c>
      <c r="Y166" s="55">
        <v>0</v>
      </c>
      <c r="Z166" s="55">
        <v>3089.82</v>
      </c>
      <c r="AA166" s="55">
        <v>0</v>
      </c>
      <c r="AB166" s="55">
        <v>2193.7399999999998</v>
      </c>
      <c r="AC166" s="55">
        <v>4670.05</v>
      </c>
      <c r="AD166" s="55">
        <v>13.99</v>
      </c>
      <c r="AE166" s="55">
        <v>0</v>
      </c>
      <c r="AF166" s="55">
        <v>0</v>
      </c>
      <c r="AG166" s="55">
        <v>1244.47</v>
      </c>
      <c r="AH166" s="55">
        <v>1538.33</v>
      </c>
      <c r="AI166" s="55">
        <v>21822.32</v>
      </c>
      <c r="AK166" s="38">
        <v>0</v>
      </c>
    </row>
    <row r="167" spans="1:37" x14ac:dyDescent="0.3">
      <c r="A167" s="54" t="s">
        <v>553</v>
      </c>
      <c r="B167" s="21">
        <v>6001242</v>
      </c>
      <c r="C167" s="20">
        <v>145285</v>
      </c>
      <c r="D167" s="52">
        <v>5</v>
      </c>
      <c r="E167" s="53">
        <v>3.5</v>
      </c>
      <c r="F167" s="52">
        <v>2792</v>
      </c>
      <c r="G167" s="52">
        <v>13750</v>
      </c>
      <c r="H167" s="52">
        <v>43</v>
      </c>
      <c r="I167" s="52">
        <v>16585</v>
      </c>
      <c r="J167" s="52">
        <v>4146.25</v>
      </c>
      <c r="K167" s="52">
        <v>14511.875</v>
      </c>
      <c r="L167" s="51">
        <v>1.9963339464068963E-3</v>
      </c>
      <c r="M167" s="48">
        <v>34935.844062120683</v>
      </c>
      <c r="N167" s="50">
        <v>1</v>
      </c>
      <c r="O167" s="48">
        <v>34935.844062120683</v>
      </c>
      <c r="P167" s="49">
        <v>4146.25</v>
      </c>
      <c r="Q167" s="48">
        <v>8.4258894331313066</v>
      </c>
      <c r="R167" s="48">
        <v>34935.839999999997</v>
      </c>
      <c r="S167" s="16"/>
      <c r="T167" s="48">
        <v>5881.2800000000025</v>
      </c>
      <c r="U167" s="48">
        <v>0</v>
      </c>
      <c r="V167" s="48">
        <v>0</v>
      </c>
      <c r="W167" s="48">
        <v>0</v>
      </c>
      <c r="X167" s="48">
        <v>0</v>
      </c>
      <c r="Y167" s="48">
        <v>0</v>
      </c>
      <c r="Z167" s="48">
        <v>90.58</v>
      </c>
      <c r="AA167" s="48">
        <v>0</v>
      </c>
      <c r="AB167" s="48">
        <v>4800.6499999999996</v>
      </c>
      <c r="AC167" s="48">
        <v>17009.759999999998</v>
      </c>
      <c r="AD167" s="48">
        <v>457.1</v>
      </c>
      <c r="AE167" s="48">
        <v>0</v>
      </c>
      <c r="AF167" s="48">
        <v>0</v>
      </c>
      <c r="AG167" s="48">
        <v>6696.47</v>
      </c>
      <c r="AH167" s="48">
        <v>0</v>
      </c>
      <c r="AI167" s="48">
        <v>34935.839999999997</v>
      </c>
      <c r="AK167" s="38">
        <v>1.0000000002037268E-2</v>
      </c>
    </row>
    <row r="168" spans="1:37" x14ac:dyDescent="0.3">
      <c r="A168" s="2" t="s">
        <v>552</v>
      </c>
      <c r="B168" s="3">
        <v>6001127</v>
      </c>
      <c r="C168" s="1">
        <v>145211</v>
      </c>
      <c r="D168" s="18">
        <v>3</v>
      </c>
      <c r="E168" s="38">
        <v>1.5</v>
      </c>
      <c r="F168" s="18">
        <v>5015</v>
      </c>
      <c r="G168" s="18">
        <v>10430</v>
      </c>
      <c r="H168" s="18">
        <v>3806.88</v>
      </c>
      <c r="I168" s="18">
        <v>19251.88</v>
      </c>
      <c r="J168" s="18">
        <v>4812.97</v>
      </c>
      <c r="K168" s="18">
        <v>7219.4549999999999</v>
      </c>
      <c r="L168" s="17">
        <v>9.9314823832599144E-4</v>
      </c>
      <c r="M168" s="15">
        <v>17380.094170704851</v>
      </c>
      <c r="N168" s="57">
        <v>1</v>
      </c>
      <c r="O168" s="55">
        <v>17380.094170704851</v>
      </c>
      <c r="P168" s="59">
        <v>4812.97</v>
      </c>
      <c r="Q168" s="58">
        <v>3.61109547134199</v>
      </c>
      <c r="R168" s="58">
        <v>17380.09</v>
      </c>
      <c r="S168" s="16"/>
      <c r="T168" s="55">
        <v>4527.41</v>
      </c>
      <c r="U168" s="55">
        <v>103.13</v>
      </c>
      <c r="V168" s="55">
        <v>866.77</v>
      </c>
      <c r="W168" s="55">
        <v>0</v>
      </c>
      <c r="X168" s="55">
        <v>963.84</v>
      </c>
      <c r="Y168" s="55">
        <v>0</v>
      </c>
      <c r="Z168" s="55">
        <v>1503.01</v>
      </c>
      <c r="AA168" s="55">
        <v>0</v>
      </c>
      <c r="AB168" s="55">
        <v>1253.05</v>
      </c>
      <c r="AC168" s="55">
        <v>2342.6999999999998</v>
      </c>
      <c r="AD168" s="55">
        <v>2673.11</v>
      </c>
      <c r="AE168" s="55">
        <v>0</v>
      </c>
      <c r="AF168" s="55">
        <v>0</v>
      </c>
      <c r="AG168" s="55">
        <v>2933.11</v>
      </c>
      <c r="AH168" s="55">
        <v>213.96</v>
      </c>
      <c r="AI168" s="55">
        <v>17380.09</v>
      </c>
      <c r="AK168" s="38">
        <v>0</v>
      </c>
    </row>
    <row r="169" spans="1:37" x14ac:dyDescent="0.3">
      <c r="A169" s="2" t="s">
        <v>551</v>
      </c>
      <c r="B169" s="3">
        <v>6001259</v>
      </c>
      <c r="C169" s="1">
        <v>145219</v>
      </c>
      <c r="D169" s="18">
        <v>5</v>
      </c>
      <c r="E169" s="38">
        <v>3.5</v>
      </c>
      <c r="F169" s="18">
        <v>1290</v>
      </c>
      <c r="G169" s="18">
        <v>1605</v>
      </c>
      <c r="H169" s="18">
        <v>2091.6</v>
      </c>
      <c r="I169" s="18">
        <v>4986.6000000000004</v>
      </c>
      <c r="J169" s="18">
        <v>1246.6500000000001</v>
      </c>
      <c r="K169" s="18">
        <v>4363.2750000000005</v>
      </c>
      <c r="L169" s="17">
        <v>6.0023628924646551E-4</v>
      </c>
      <c r="M169" s="15">
        <v>10504.135061813147</v>
      </c>
      <c r="N169" s="57">
        <v>1</v>
      </c>
      <c r="O169" s="55">
        <v>10504.135061813147</v>
      </c>
      <c r="P169" s="56">
        <v>1246.6500000000001</v>
      </c>
      <c r="Q169" s="15">
        <v>8.4258894331313066</v>
      </c>
      <c r="R169" s="15">
        <v>10504.14</v>
      </c>
      <c r="S169" s="16"/>
      <c r="T169" s="55">
        <v>2717.35</v>
      </c>
      <c r="U169" s="55">
        <v>0</v>
      </c>
      <c r="V169" s="55">
        <v>1627.88</v>
      </c>
      <c r="W169" s="55">
        <v>0</v>
      </c>
      <c r="X169" s="55">
        <v>2778.02</v>
      </c>
      <c r="Y169" s="55">
        <v>0</v>
      </c>
      <c r="Z169" s="55">
        <v>0</v>
      </c>
      <c r="AA169" s="55">
        <v>0</v>
      </c>
      <c r="AB169" s="55">
        <v>0</v>
      </c>
      <c r="AC169" s="55">
        <v>3380.89</v>
      </c>
      <c r="AD169" s="55">
        <v>0</v>
      </c>
      <c r="AE169" s="55">
        <v>0</v>
      </c>
      <c r="AF169" s="55">
        <v>0</v>
      </c>
      <c r="AG169" s="55">
        <v>0</v>
      </c>
      <c r="AH169" s="55">
        <v>0</v>
      </c>
      <c r="AI169" s="55">
        <v>10504.14</v>
      </c>
      <c r="AK169" s="38">
        <v>0</v>
      </c>
    </row>
    <row r="170" spans="1:37" x14ac:dyDescent="0.3">
      <c r="A170" s="2" t="s">
        <v>550</v>
      </c>
      <c r="B170" s="3">
        <v>6014674</v>
      </c>
      <c r="C170" s="1">
        <v>145910</v>
      </c>
      <c r="D170" s="18">
        <v>3</v>
      </c>
      <c r="E170" s="38">
        <v>1.5</v>
      </c>
      <c r="F170" s="18">
        <v>4694</v>
      </c>
      <c r="G170" s="18">
        <v>11062</v>
      </c>
      <c r="H170" s="18">
        <v>156.24</v>
      </c>
      <c r="I170" s="18">
        <v>15912.24</v>
      </c>
      <c r="J170" s="18">
        <v>3978.06</v>
      </c>
      <c r="K170" s="18">
        <v>5967.09</v>
      </c>
      <c r="L170" s="17">
        <v>8.2086596861295498E-4</v>
      </c>
      <c r="M170" s="15">
        <v>14365.154450726712</v>
      </c>
      <c r="N170" s="57">
        <v>1</v>
      </c>
      <c r="O170" s="55">
        <v>14365.154450726712</v>
      </c>
      <c r="P170" s="56">
        <v>3978.06</v>
      </c>
      <c r="Q170" s="15">
        <v>3.61109547134199</v>
      </c>
      <c r="R170" s="15">
        <v>14365.15</v>
      </c>
      <c r="S170" s="16"/>
      <c r="T170" s="55">
        <v>4237.6099999999997</v>
      </c>
      <c r="U170" s="55">
        <v>0</v>
      </c>
      <c r="V170" s="55">
        <v>0</v>
      </c>
      <c r="W170" s="55">
        <v>0</v>
      </c>
      <c r="X170" s="55">
        <v>0</v>
      </c>
      <c r="Y170" s="55">
        <v>0</v>
      </c>
      <c r="Z170" s="55">
        <v>0</v>
      </c>
      <c r="AA170" s="55">
        <v>141.05000000000001</v>
      </c>
      <c r="AB170" s="55">
        <v>431.53</v>
      </c>
      <c r="AC170" s="55">
        <v>761.04</v>
      </c>
      <c r="AD170" s="55">
        <v>0</v>
      </c>
      <c r="AE170" s="55">
        <v>0</v>
      </c>
      <c r="AF170" s="55">
        <v>0</v>
      </c>
      <c r="AG170" s="55">
        <v>237.43</v>
      </c>
      <c r="AH170" s="55">
        <v>8556.49</v>
      </c>
      <c r="AI170" s="55">
        <v>14365.15</v>
      </c>
      <c r="AK170" s="38">
        <v>-1.0000000000218279E-2</v>
      </c>
    </row>
    <row r="171" spans="1:37" x14ac:dyDescent="0.3">
      <c r="A171" s="2" t="s">
        <v>549</v>
      </c>
      <c r="B171" s="3">
        <v>6009336</v>
      </c>
      <c r="C171" s="1">
        <v>145454</v>
      </c>
      <c r="D171" s="18">
        <v>1</v>
      </c>
      <c r="E171" s="38">
        <v>0</v>
      </c>
      <c r="F171" s="18">
        <v>1343</v>
      </c>
      <c r="G171" s="18">
        <v>10187</v>
      </c>
      <c r="H171" s="18">
        <v>84</v>
      </c>
      <c r="I171" s="18">
        <v>11614</v>
      </c>
      <c r="J171" s="18">
        <v>2903.5</v>
      </c>
      <c r="K171" s="18">
        <v>0</v>
      </c>
      <c r="L171" s="17">
        <v>0</v>
      </c>
      <c r="M171" s="15">
        <v>0</v>
      </c>
      <c r="N171" s="57">
        <v>0</v>
      </c>
      <c r="O171" s="55">
        <v>0</v>
      </c>
      <c r="P171" s="56">
        <v>2903.5</v>
      </c>
      <c r="Q171" s="15">
        <v>0</v>
      </c>
      <c r="R171" s="15">
        <v>0</v>
      </c>
      <c r="S171" s="16"/>
      <c r="T171" s="55">
        <v>0</v>
      </c>
      <c r="U171" s="55">
        <v>0</v>
      </c>
      <c r="V171" s="55">
        <v>0</v>
      </c>
      <c r="W171" s="55">
        <v>0</v>
      </c>
      <c r="X171" s="55">
        <v>0</v>
      </c>
      <c r="Y171" s="55">
        <v>0</v>
      </c>
      <c r="Z171" s="55">
        <v>0</v>
      </c>
      <c r="AA171" s="55">
        <v>0</v>
      </c>
      <c r="AB171" s="55">
        <v>0</v>
      </c>
      <c r="AC171" s="55">
        <v>0</v>
      </c>
      <c r="AD171" s="55">
        <v>0</v>
      </c>
      <c r="AE171" s="55">
        <v>0</v>
      </c>
      <c r="AF171" s="55">
        <v>0</v>
      </c>
      <c r="AG171" s="55">
        <v>0</v>
      </c>
      <c r="AH171" s="55">
        <v>0</v>
      </c>
      <c r="AI171" s="55">
        <v>0</v>
      </c>
      <c r="AK171" s="38">
        <v>0</v>
      </c>
    </row>
    <row r="172" spans="1:37" x14ac:dyDescent="0.3">
      <c r="A172" s="54" t="s">
        <v>548</v>
      </c>
      <c r="B172" s="21">
        <v>6001465</v>
      </c>
      <c r="C172" s="20">
        <v>145679</v>
      </c>
      <c r="D172" s="52">
        <v>5</v>
      </c>
      <c r="E172" s="53">
        <v>3.5</v>
      </c>
      <c r="F172" s="52">
        <v>8495</v>
      </c>
      <c r="G172" s="52">
        <v>40613</v>
      </c>
      <c r="H172" s="52">
        <v>6615.84</v>
      </c>
      <c r="I172" s="52">
        <v>55723.839999999997</v>
      </c>
      <c r="J172" s="52">
        <v>13930.96</v>
      </c>
      <c r="K172" s="52">
        <v>48758.36</v>
      </c>
      <c r="L172" s="51">
        <v>6.7074702089928526E-3</v>
      </c>
      <c r="M172" s="48">
        <v>117380.72865737492</v>
      </c>
      <c r="N172" s="50">
        <v>1</v>
      </c>
      <c r="O172" s="48">
        <v>117380.72865737492</v>
      </c>
      <c r="P172" s="49">
        <v>13930.96</v>
      </c>
      <c r="Q172" s="48">
        <v>8.4258894331313066</v>
      </c>
      <c r="R172" s="48">
        <v>117380.73</v>
      </c>
      <c r="S172" s="16"/>
      <c r="T172" s="48">
        <v>17894.489999999994</v>
      </c>
      <c r="U172" s="48">
        <v>7559.03</v>
      </c>
      <c r="V172" s="48">
        <v>4059.09</v>
      </c>
      <c r="W172" s="48">
        <v>0</v>
      </c>
      <c r="X172" s="48">
        <v>668.85</v>
      </c>
      <c r="Y172" s="48">
        <v>0</v>
      </c>
      <c r="Z172" s="48">
        <v>1541.18</v>
      </c>
      <c r="AA172" s="48">
        <v>107.94</v>
      </c>
      <c r="AB172" s="48">
        <v>20622.36</v>
      </c>
      <c r="AC172" s="48">
        <v>22528.720000000001</v>
      </c>
      <c r="AD172" s="48">
        <v>19034.080000000002</v>
      </c>
      <c r="AE172" s="48">
        <v>0</v>
      </c>
      <c r="AF172" s="48">
        <v>0</v>
      </c>
      <c r="AG172" s="48">
        <v>18467.439999999999</v>
      </c>
      <c r="AH172" s="48">
        <v>4897.55</v>
      </c>
      <c r="AI172" s="48">
        <v>117380.73</v>
      </c>
      <c r="AK172" s="38">
        <v>9.9999999947613105E-3</v>
      </c>
    </row>
    <row r="173" spans="1:37" x14ac:dyDescent="0.3">
      <c r="A173" s="2" t="s">
        <v>547</v>
      </c>
      <c r="B173" s="3">
        <v>6001473</v>
      </c>
      <c r="C173" s="1">
        <v>145729</v>
      </c>
      <c r="D173" s="18">
        <v>1</v>
      </c>
      <c r="E173" s="38">
        <v>0</v>
      </c>
      <c r="F173" s="18">
        <v>2448</v>
      </c>
      <c r="G173" s="18">
        <v>9707</v>
      </c>
      <c r="H173" s="18">
        <v>52.08</v>
      </c>
      <c r="I173" s="18">
        <v>12207.08</v>
      </c>
      <c r="J173" s="18">
        <v>3051.77</v>
      </c>
      <c r="K173" s="18">
        <v>0</v>
      </c>
      <c r="L173" s="17">
        <v>0</v>
      </c>
      <c r="M173" s="15">
        <v>0</v>
      </c>
      <c r="N173" s="57">
        <v>0</v>
      </c>
      <c r="O173" s="55">
        <v>0</v>
      </c>
      <c r="P173" s="59">
        <v>3051.77</v>
      </c>
      <c r="Q173" s="58">
        <v>0</v>
      </c>
      <c r="R173" s="58">
        <v>0</v>
      </c>
      <c r="S173" s="16"/>
      <c r="T173" s="55">
        <v>0</v>
      </c>
      <c r="U173" s="55">
        <v>0</v>
      </c>
      <c r="V173" s="55">
        <v>0</v>
      </c>
      <c r="W173" s="55">
        <v>0</v>
      </c>
      <c r="X173" s="55">
        <v>0</v>
      </c>
      <c r="Y173" s="55">
        <v>0</v>
      </c>
      <c r="Z173" s="55">
        <v>0</v>
      </c>
      <c r="AA173" s="55">
        <v>0</v>
      </c>
      <c r="AB173" s="55">
        <v>0</v>
      </c>
      <c r="AC173" s="55">
        <v>0</v>
      </c>
      <c r="AD173" s="55">
        <v>0</v>
      </c>
      <c r="AE173" s="55">
        <v>0</v>
      </c>
      <c r="AF173" s="55">
        <v>0</v>
      </c>
      <c r="AG173" s="55">
        <v>0</v>
      </c>
      <c r="AH173" s="55">
        <v>0</v>
      </c>
      <c r="AI173" s="55">
        <v>0</v>
      </c>
      <c r="AK173" s="38">
        <v>0</v>
      </c>
    </row>
    <row r="174" spans="1:37" x14ac:dyDescent="0.3">
      <c r="A174" s="2" t="s">
        <v>546</v>
      </c>
      <c r="B174" s="3">
        <v>6016539</v>
      </c>
      <c r="C174" s="1">
        <v>146124</v>
      </c>
      <c r="D174" s="18">
        <v>5</v>
      </c>
      <c r="E174" s="38">
        <v>3.5</v>
      </c>
      <c r="F174" s="18">
        <v>1309</v>
      </c>
      <c r="G174" s="18">
        <v>8771</v>
      </c>
      <c r="H174" s="18">
        <v>363.72</v>
      </c>
      <c r="I174" s="18">
        <v>10443.719999999999</v>
      </c>
      <c r="J174" s="18">
        <v>2610.9299999999998</v>
      </c>
      <c r="K174" s="18">
        <v>9138.2549999999992</v>
      </c>
      <c r="L174" s="17">
        <v>1.2571089998654585E-3</v>
      </c>
      <c r="M174" s="15">
        <v>21999.407497645523</v>
      </c>
      <c r="N174" s="57">
        <v>1</v>
      </c>
      <c r="O174" s="55">
        <v>21999.407497645523</v>
      </c>
      <c r="P174" s="56">
        <v>2610.9299999999998</v>
      </c>
      <c r="Q174" s="15">
        <v>8.4258894331313066</v>
      </c>
      <c r="R174" s="15">
        <v>21999.41</v>
      </c>
      <c r="S174" s="16"/>
      <c r="T174" s="55">
        <v>2757.3799999999983</v>
      </c>
      <c r="U174" s="55">
        <v>371.58</v>
      </c>
      <c r="V174" s="55">
        <v>0</v>
      </c>
      <c r="W174" s="55">
        <v>0</v>
      </c>
      <c r="X174" s="55">
        <v>74.319999999999993</v>
      </c>
      <c r="Y174" s="55">
        <v>0</v>
      </c>
      <c r="Z174" s="55">
        <v>0</v>
      </c>
      <c r="AA174" s="55">
        <v>320.27</v>
      </c>
      <c r="AB174" s="55">
        <v>9721.3700000000008</v>
      </c>
      <c r="AC174" s="55">
        <v>2119.11</v>
      </c>
      <c r="AD174" s="55">
        <v>0</v>
      </c>
      <c r="AE174" s="55">
        <v>0</v>
      </c>
      <c r="AF174" s="55">
        <v>0</v>
      </c>
      <c r="AG174" s="55">
        <v>3675.79</v>
      </c>
      <c r="AH174" s="55">
        <v>2959.59</v>
      </c>
      <c r="AI174" s="55">
        <v>21999.41</v>
      </c>
      <c r="AK174" s="38">
        <v>9.9999999983992893E-3</v>
      </c>
    </row>
    <row r="175" spans="1:37" x14ac:dyDescent="0.3">
      <c r="A175" s="2" t="s">
        <v>545</v>
      </c>
      <c r="B175" s="3">
        <v>6001507</v>
      </c>
      <c r="C175" s="1">
        <v>145323</v>
      </c>
      <c r="D175" s="18">
        <v>1</v>
      </c>
      <c r="E175" s="38">
        <v>0</v>
      </c>
      <c r="F175" s="18">
        <v>5965</v>
      </c>
      <c r="G175" s="18">
        <v>10963</v>
      </c>
      <c r="H175" s="18">
        <v>63.84</v>
      </c>
      <c r="I175" s="18">
        <v>16991.84</v>
      </c>
      <c r="J175" s="18">
        <v>4247.96</v>
      </c>
      <c r="K175" s="18">
        <v>0</v>
      </c>
      <c r="L175" s="17">
        <v>0</v>
      </c>
      <c r="M175" s="15">
        <v>0</v>
      </c>
      <c r="N175" s="57">
        <v>0</v>
      </c>
      <c r="O175" s="55">
        <v>0</v>
      </c>
      <c r="P175" s="56">
        <v>4247.96</v>
      </c>
      <c r="Q175" s="15">
        <v>0</v>
      </c>
      <c r="R175" s="15">
        <v>0</v>
      </c>
      <c r="S175" s="16"/>
      <c r="T175" s="55">
        <v>0</v>
      </c>
      <c r="U175" s="55">
        <v>0</v>
      </c>
      <c r="V175" s="55">
        <v>0</v>
      </c>
      <c r="W175" s="55">
        <v>0</v>
      </c>
      <c r="X175" s="55">
        <v>0</v>
      </c>
      <c r="Y175" s="55">
        <v>0</v>
      </c>
      <c r="Z175" s="55">
        <v>0</v>
      </c>
      <c r="AA175" s="55">
        <v>0</v>
      </c>
      <c r="AB175" s="55">
        <v>0</v>
      </c>
      <c r="AC175" s="55">
        <v>0</v>
      </c>
      <c r="AD175" s="55">
        <v>0</v>
      </c>
      <c r="AE175" s="55">
        <v>0</v>
      </c>
      <c r="AF175" s="55">
        <v>0</v>
      </c>
      <c r="AG175" s="55">
        <v>0</v>
      </c>
      <c r="AH175" s="55">
        <v>0</v>
      </c>
      <c r="AI175" s="55">
        <v>0</v>
      </c>
      <c r="AK175" s="38">
        <v>0</v>
      </c>
    </row>
    <row r="176" spans="1:37" x14ac:dyDescent="0.3">
      <c r="A176" s="2" t="s">
        <v>544</v>
      </c>
      <c r="B176" s="3">
        <v>6000970</v>
      </c>
      <c r="C176" s="1">
        <v>146117</v>
      </c>
      <c r="D176" s="18">
        <v>2</v>
      </c>
      <c r="E176" s="38">
        <v>0.75</v>
      </c>
      <c r="F176" s="18">
        <v>549</v>
      </c>
      <c r="G176" s="18">
        <v>8109</v>
      </c>
      <c r="H176" s="18">
        <v>77.28</v>
      </c>
      <c r="I176" s="18">
        <v>8735.2800000000007</v>
      </c>
      <c r="J176" s="18">
        <v>2183.8200000000002</v>
      </c>
      <c r="K176" s="18">
        <v>1637.8650000000002</v>
      </c>
      <c r="L176" s="17">
        <v>2.2531378606360181E-4</v>
      </c>
      <c r="M176" s="15">
        <v>3942.9912561130318</v>
      </c>
      <c r="N176" s="57">
        <v>1</v>
      </c>
      <c r="O176" s="55">
        <v>3942.9912561130318</v>
      </c>
      <c r="P176" s="56">
        <v>2183.8200000000002</v>
      </c>
      <c r="Q176" s="15">
        <v>1.8055477356709937</v>
      </c>
      <c r="R176" s="15">
        <v>3942.99</v>
      </c>
      <c r="S176" s="16"/>
      <c r="T176" s="55">
        <v>247.81</v>
      </c>
      <c r="U176" s="55">
        <v>0</v>
      </c>
      <c r="V176" s="55">
        <v>0</v>
      </c>
      <c r="W176" s="55">
        <v>0</v>
      </c>
      <c r="X176" s="55">
        <v>0</v>
      </c>
      <c r="Y176" s="55">
        <v>0</v>
      </c>
      <c r="Z176" s="55">
        <v>34.880000000000003</v>
      </c>
      <c r="AA176" s="55">
        <v>0</v>
      </c>
      <c r="AB176" s="55">
        <v>1118.54</v>
      </c>
      <c r="AC176" s="55">
        <v>2007.32</v>
      </c>
      <c r="AD176" s="55">
        <v>0</v>
      </c>
      <c r="AE176" s="55">
        <v>0</v>
      </c>
      <c r="AF176" s="55">
        <v>0</v>
      </c>
      <c r="AG176" s="55">
        <v>533.54</v>
      </c>
      <c r="AH176" s="55">
        <v>0.9</v>
      </c>
      <c r="AI176" s="55">
        <v>3942.9900000000002</v>
      </c>
      <c r="AK176" s="38">
        <v>0</v>
      </c>
    </row>
    <row r="177" spans="1:37" x14ac:dyDescent="0.3">
      <c r="A177" s="54" t="s">
        <v>543</v>
      </c>
      <c r="B177" s="21">
        <v>6010227</v>
      </c>
      <c r="C177" s="20">
        <v>145585</v>
      </c>
      <c r="D177" s="52">
        <v>1</v>
      </c>
      <c r="E177" s="53">
        <v>0</v>
      </c>
      <c r="F177" s="52">
        <v>3501</v>
      </c>
      <c r="G177" s="52">
        <v>22306</v>
      </c>
      <c r="H177" s="52">
        <v>571.20000000000005</v>
      </c>
      <c r="I177" s="52">
        <v>26378.2</v>
      </c>
      <c r="J177" s="52">
        <v>6594.55</v>
      </c>
      <c r="K177" s="52">
        <v>0</v>
      </c>
      <c r="L177" s="51">
        <v>0</v>
      </c>
      <c r="M177" s="48">
        <v>0</v>
      </c>
      <c r="N177" s="50">
        <v>0</v>
      </c>
      <c r="O177" s="48">
        <v>0</v>
      </c>
      <c r="P177" s="49">
        <v>6594.55</v>
      </c>
      <c r="Q177" s="48">
        <v>0</v>
      </c>
      <c r="R177" s="48">
        <v>0</v>
      </c>
      <c r="S177" s="16"/>
      <c r="T177" s="48">
        <v>0</v>
      </c>
      <c r="U177" s="48">
        <v>0</v>
      </c>
      <c r="V177" s="48">
        <v>0</v>
      </c>
      <c r="W177" s="48">
        <v>0</v>
      </c>
      <c r="X177" s="48">
        <v>0</v>
      </c>
      <c r="Y177" s="48">
        <v>0</v>
      </c>
      <c r="Z177" s="48">
        <v>0</v>
      </c>
      <c r="AA177" s="48">
        <v>0</v>
      </c>
      <c r="AB177" s="48">
        <v>0</v>
      </c>
      <c r="AC177" s="48">
        <v>0</v>
      </c>
      <c r="AD177" s="48">
        <v>0</v>
      </c>
      <c r="AE177" s="48">
        <v>0</v>
      </c>
      <c r="AF177" s="48">
        <v>0</v>
      </c>
      <c r="AG177" s="48">
        <v>0</v>
      </c>
      <c r="AH177" s="48">
        <v>0</v>
      </c>
      <c r="AI177" s="48">
        <v>0</v>
      </c>
      <c r="AK177" s="38">
        <v>0</v>
      </c>
    </row>
    <row r="178" spans="1:37" x14ac:dyDescent="0.3">
      <c r="A178" s="2" t="s">
        <v>542</v>
      </c>
      <c r="B178" s="3">
        <v>6002869</v>
      </c>
      <c r="C178" s="1">
        <v>145571</v>
      </c>
      <c r="D178" s="18">
        <v>4</v>
      </c>
      <c r="E178" s="38">
        <v>2.5</v>
      </c>
      <c r="F178" s="18">
        <v>3776</v>
      </c>
      <c r="G178" s="18">
        <v>16606</v>
      </c>
      <c r="H178" s="18">
        <v>283.08</v>
      </c>
      <c r="I178" s="18">
        <v>20665.080000000002</v>
      </c>
      <c r="J178" s="18">
        <v>5166.2700000000004</v>
      </c>
      <c r="K178" s="18">
        <v>12915.675000000001</v>
      </c>
      <c r="L178" s="17">
        <v>1.7767518286409504E-3</v>
      </c>
      <c r="M178" s="15">
        <v>31093.15700121663</v>
      </c>
      <c r="N178" s="57">
        <v>1</v>
      </c>
      <c r="O178" s="55">
        <v>31093.15700121663</v>
      </c>
      <c r="P178" s="59">
        <v>5166.2700000000004</v>
      </c>
      <c r="Q178" s="58">
        <v>6.0184924522366501</v>
      </c>
      <c r="R178" s="58">
        <v>31093.16</v>
      </c>
      <c r="S178" s="16"/>
      <c r="T178" s="55">
        <v>5681.4500000000016</v>
      </c>
      <c r="U178" s="55">
        <v>29.07</v>
      </c>
      <c r="V178" s="55">
        <v>155.46</v>
      </c>
      <c r="W178" s="55">
        <v>0</v>
      </c>
      <c r="X178" s="55">
        <v>39.18</v>
      </c>
      <c r="Y178" s="55">
        <v>0</v>
      </c>
      <c r="Z178" s="55">
        <v>77.099999999999994</v>
      </c>
      <c r="AA178" s="55">
        <v>125.12</v>
      </c>
      <c r="AB178" s="55">
        <v>591.32000000000005</v>
      </c>
      <c r="AC178" s="55">
        <v>9614.5400000000009</v>
      </c>
      <c r="AD178" s="55">
        <v>0</v>
      </c>
      <c r="AE178" s="55">
        <v>0</v>
      </c>
      <c r="AF178" s="55">
        <v>0</v>
      </c>
      <c r="AG178" s="55">
        <v>12805.85</v>
      </c>
      <c r="AH178" s="55">
        <v>1974.07</v>
      </c>
      <c r="AI178" s="55">
        <v>31093.160000000003</v>
      </c>
      <c r="AK178" s="38">
        <v>-9.9999999983992893E-3</v>
      </c>
    </row>
    <row r="179" spans="1:37" x14ac:dyDescent="0.3">
      <c r="A179" s="2" t="s">
        <v>541</v>
      </c>
      <c r="B179" s="3">
        <v>6001523</v>
      </c>
      <c r="C179" s="1">
        <v>146062</v>
      </c>
      <c r="D179" s="18">
        <v>3</v>
      </c>
      <c r="E179" s="38">
        <v>1.5</v>
      </c>
      <c r="F179" s="18">
        <v>6707</v>
      </c>
      <c r="G179" s="18">
        <v>15875</v>
      </c>
      <c r="H179" s="18">
        <v>7806</v>
      </c>
      <c r="I179" s="18">
        <v>30388</v>
      </c>
      <c r="J179" s="18">
        <v>7597</v>
      </c>
      <c r="K179" s="18">
        <v>11395.5</v>
      </c>
      <c r="L179" s="17">
        <v>1.5676281311877195E-3</v>
      </c>
      <c r="M179" s="15">
        <v>27433.49229578509</v>
      </c>
      <c r="N179" s="57">
        <v>1</v>
      </c>
      <c r="O179" s="55">
        <v>27433.49229578509</v>
      </c>
      <c r="P179" s="56">
        <v>7597</v>
      </c>
      <c r="Q179" s="15">
        <v>3.61109547134199</v>
      </c>
      <c r="R179" s="15">
        <v>27433.49</v>
      </c>
      <c r="S179" s="16"/>
      <c r="T179" s="55">
        <v>6054.9100000000017</v>
      </c>
      <c r="U179" s="55">
        <v>2308.39</v>
      </c>
      <c r="V179" s="55">
        <v>547.98</v>
      </c>
      <c r="W179" s="55">
        <v>0</v>
      </c>
      <c r="X179" s="55">
        <v>24.37</v>
      </c>
      <c r="Y179" s="55">
        <v>0</v>
      </c>
      <c r="Z179" s="55">
        <v>4166.3</v>
      </c>
      <c r="AA179" s="55">
        <v>0</v>
      </c>
      <c r="AB179" s="55">
        <v>2358.9499999999998</v>
      </c>
      <c r="AC179" s="55">
        <v>3367.35</v>
      </c>
      <c r="AD179" s="55">
        <v>5069.9799999999996</v>
      </c>
      <c r="AE179" s="55">
        <v>0</v>
      </c>
      <c r="AF179" s="55">
        <v>0</v>
      </c>
      <c r="AG179" s="55">
        <v>3499.15</v>
      </c>
      <c r="AH179" s="55">
        <v>36.11</v>
      </c>
      <c r="AI179" s="55">
        <v>27433.49</v>
      </c>
      <c r="AK179" s="38">
        <v>1.0000000002037268E-2</v>
      </c>
    </row>
    <row r="180" spans="1:37" x14ac:dyDescent="0.3">
      <c r="A180" s="2" t="s">
        <v>540</v>
      </c>
      <c r="B180" s="3">
        <v>6001564</v>
      </c>
      <c r="C180" s="1">
        <v>145853</v>
      </c>
      <c r="D180" s="18">
        <v>4</v>
      </c>
      <c r="E180" s="38">
        <v>2.5</v>
      </c>
      <c r="F180" s="18">
        <v>2110</v>
      </c>
      <c r="G180" s="18">
        <v>5732</v>
      </c>
      <c r="H180" s="18">
        <v>424</v>
      </c>
      <c r="I180" s="18">
        <v>8266</v>
      </c>
      <c r="J180" s="18">
        <v>2066.5</v>
      </c>
      <c r="K180" s="18">
        <v>5166.25</v>
      </c>
      <c r="L180" s="17">
        <v>7.1069798014554474E-4</v>
      </c>
      <c r="M180" s="15">
        <v>12437.214652547033</v>
      </c>
      <c r="N180" s="57">
        <v>1</v>
      </c>
      <c r="O180" s="55">
        <v>12437.214652547033</v>
      </c>
      <c r="P180" s="56">
        <v>2066.5</v>
      </c>
      <c r="Q180" s="15">
        <v>6.0184924522366501</v>
      </c>
      <c r="R180" s="15">
        <v>12437.21</v>
      </c>
      <c r="S180" s="16"/>
      <c r="T180" s="55">
        <v>3174.76</v>
      </c>
      <c r="U180" s="55">
        <v>0</v>
      </c>
      <c r="V180" s="55">
        <v>637.96</v>
      </c>
      <c r="W180" s="55">
        <v>0</v>
      </c>
      <c r="X180" s="55">
        <v>0</v>
      </c>
      <c r="Y180" s="55">
        <v>0</v>
      </c>
      <c r="Z180" s="55">
        <v>0</v>
      </c>
      <c r="AA180" s="55">
        <v>0</v>
      </c>
      <c r="AB180" s="55">
        <v>544.66999999999996</v>
      </c>
      <c r="AC180" s="55">
        <v>4938.17</v>
      </c>
      <c r="AD180" s="55">
        <v>964.46</v>
      </c>
      <c r="AE180" s="55">
        <v>0</v>
      </c>
      <c r="AF180" s="55">
        <v>0</v>
      </c>
      <c r="AG180" s="55">
        <v>2177.19</v>
      </c>
      <c r="AH180" s="55">
        <v>0</v>
      </c>
      <c r="AI180" s="55">
        <v>12437.210000000001</v>
      </c>
      <c r="AK180" s="38">
        <v>1.0000000000218279E-2</v>
      </c>
    </row>
    <row r="181" spans="1:37" x14ac:dyDescent="0.3">
      <c r="A181" s="2" t="s">
        <v>539</v>
      </c>
      <c r="B181" s="3">
        <v>6001580</v>
      </c>
      <c r="C181" s="1">
        <v>145648</v>
      </c>
      <c r="D181" s="18">
        <v>4</v>
      </c>
      <c r="E181" s="38">
        <v>2.5</v>
      </c>
      <c r="F181" s="18">
        <v>4649</v>
      </c>
      <c r="G181" s="18">
        <v>56096</v>
      </c>
      <c r="H181" s="18">
        <v>1806.84</v>
      </c>
      <c r="I181" s="18">
        <v>62551.839999999997</v>
      </c>
      <c r="J181" s="18">
        <v>15637.96</v>
      </c>
      <c r="K181" s="18">
        <v>39094.899999999994</v>
      </c>
      <c r="L181" s="17">
        <v>5.378111098764491E-3</v>
      </c>
      <c r="M181" s="15">
        <v>94116.94422837859</v>
      </c>
      <c r="N181" s="57">
        <v>1</v>
      </c>
      <c r="O181" s="55">
        <v>94116.94422837859</v>
      </c>
      <c r="P181" s="56">
        <v>15637.96</v>
      </c>
      <c r="Q181" s="15">
        <v>6.0184924522366501</v>
      </c>
      <c r="R181" s="15">
        <v>94116.94</v>
      </c>
      <c r="S181" s="16"/>
      <c r="T181" s="55">
        <v>6995.0000000000091</v>
      </c>
      <c r="U181" s="55">
        <v>390.54</v>
      </c>
      <c r="V181" s="55">
        <v>0</v>
      </c>
      <c r="W181" s="55">
        <v>0</v>
      </c>
      <c r="X181" s="55">
        <v>805.09</v>
      </c>
      <c r="Y181" s="55">
        <v>0</v>
      </c>
      <c r="Z181" s="55">
        <v>1522.98</v>
      </c>
      <c r="AA181" s="55">
        <v>0</v>
      </c>
      <c r="AB181" s="55">
        <v>24129.64</v>
      </c>
      <c r="AC181" s="55">
        <v>10585.02</v>
      </c>
      <c r="AD181" s="55">
        <v>17002.240000000002</v>
      </c>
      <c r="AE181" s="55">
        <v>0</v>
      </c>
      <c r="AF181" s="55">
        <v>0</v>
      </c>
      <c r="AG181" s="55">
        <v>29604.959999999999</v>
      </c>
      <c r="AH181" s="55">
        <v>3081.47</v>
      </c>
      <c r="AI181" s="55">
        <v>94116.94</v>
      </c>
      <c r="AK181" s="38">
        <v>1.0000000009313226E-2</v>
      </c>
    </row>
    <row r="182" spans="1:37" x14ac:dyDescent="0.3">
      <c r="A182" s="54" t="s">
        <v>538</v>
      </c>
      <c r="B182" s="21">
        <v>6012355</v>
      </c>
      <c r="C182" s="20">
        <v>145666</v>
      </c>
      <c r="D182" s="52">
        <v>3</v>
      </c>
      <c r="E182" s="53">
        <v>1.5</v>
      </c>
      <c r="F182" s="52">
        <v>3341</v>
      </c>
      <c r="G182" s="52">
        <v>9120</v>
      </c>
      <c r="H182" s="52">
        <v>0</v>
      </c>
      <c r="I182" s="52">
        <v>12461</v>
      </c>
      <c r="J182" s="52">
        <v>3115.25</v>
      </c>
      <c r="K182" s="52">
        <v>4672.875</v>
      </c>
      <c r="L182" s="51">
        <v>6.42826580977036E-4</v>
      </c>
      <c r="M182" s="48">
        <v>11249.465167098129</v>
      </c>
      <c r="N182" s="50">
        <v>1</v>
      </c>
      <c r="O182" s="48">
        <v>11249.465167098129</v>
      </c>
      <c r="P182" s="49">
        <v>3115.25</v>
      </c>
      <c r="Q182" s="48">
        <v>3.61109547134199</v>
      </c>
      <c r="R182" s="48">
        <v>11249.47</v>
      </c>
      <c r="S182" s="16"/>
      <c r="T182" s="48">
        <v>3016.17</v>
      </c>
      <c r="U182" s="48">
        <v>0</v>
      </c>
      <c r="V182" s="48">
        <v>0</v>
      </c>
      <c r="W182" s="48">
        <v>0</v>
      </c>
      <c r="X182" s="48">
        <v>0</v>
      </c>
      <c r="Y182" s="48">
        <v>0</v>
      </c>
      <c r="Z182" s="48">
        <v>0</v>
      </c>
      <c r="AA182" s="48">
        <v>0</v>
      </c>
      <c r="AB182" s="48">
        <v>24.37</v>
      </c>
      <c r="AC182" s="48">
        <v>7737.68</v>
      </c>
      <c r="AD182" s="48">
        <v>0</v>
      </c>
      <c r="AE182" s="48">
        <v>0</v>
      </c>
      <c r="AF182" s="48">
        <v>0</v>
      </c>
      <c r="AG182" s="48">
        <v>41.53</v>
      </c>
      <c r="AH182" s="48">
        <v>429.72</v>
      </c>
      <c r="AI182" s="48">
        <v>11249.470000000001</v>
      </c>
      <c r="AK182" s="38">
        <v>0</v>
      </c>
    </row>
    <row r="183" spans="1:37" x14ac:dyDescent="0.3">
      <c r="A183" s="2" t="s">
        <v>537</v>
      </c>
      <c r="B183" s="3">
        <v>6008601</v>
      </c>
      <c r="C183" s="1">
        <v>145670</v>
      </c>
      <c r="D183" s="18">
        <v>5</v>
      </c>
      <c r="E183" s="38">
        <v>3.5</v>
      </c>
      <c r="F183" s="18">
        <v>8669</v>
      </c>
      <c r="G183" s="18">
        <v>47123</v>
      </c>
      <c r="H183" s="18">
        <v>5759.88</v>
      </c>
      <c r="I183" s="18">
        <v>61551.88</v>
      </c>
      <c r="J183" s="18">
        <v>15387.97</v>
      </c>
      <c r="K183" s="18">
        <v>53857.894999999997</v>
      </c>
      <c r="L183" s="17">
        <v>7.4089905040195178E-3</v>
      </c>
      <c r="M183" s="15">
        <v>129657.33382034156</v>
      </c>
      <c r="N183" s="57">
        <v>1</v>
      </c>
      <c r="O183" s="55">
        <v>129657.33382034156</v>
      </c>
      <c r="P183" s="59">
        <v>15387.97</v>
      </c>
      <c r="Q183" s="58">
        <v>8.4258894331313066</v>
      </c>
      <c r="R183" s="58">
        <v>129657.33</v>
      </c>
      <c r="S183" s="16"/>
      <c r="T183" s="55">
        <v>18261.009999999998</v>
      </c>
      <c r="U183" s="55">
        <v>6244.34</v>
      </c>
      <c r="V183" s="55">
        <v>2976.19</v>
      </c>
      <c r="W183" s="55">
        <v>0</v>
      </c>
      <c r="X183" s="55">
        <v>997.96</v>
      </c>
      <c r="Y183" s="55">
        <v>0</v>
      </c>
      <c r="Z183" s="55">
        <v>1914.53</v>
      </c>
      <c r="AA183" s="55">
        <v>0</v>
      </c>
      <c r="AB183" s="55">
        <v>24401.38</v>
      </c>
      <c r="AC183" s="55">
        <v>19114.13</v>
      </c>
      <c r="AD183" s="55">
        <v>23512.44</v>
      </c>
      <c r="AE183" s="55">
        <v>0</v>
      </c>
      <c r="AF183" s="55">
        <v>0</v>
      </c>
      <c r="AG183" s="55">
        <v>27146.11</v>
      </c>
      <c r="AH183" s="55">
        <v>5089.24</v>
      </c>
      <c r="AI183" s="55">
        <v>129657.33</v>
      </c>
      <c r="AK183" s="38">
        <v>0</v>
      </c>
    </row>
    <row r="184" spans="1:37" x14ac:dyDescent="0.3">
      <c r="A184" s="2" t="s">
        <v>536</v>
      </c>
      <c r="B184" s="3">
        <v>6001457</v>
      </c>
      <c r="C184" s="1">
        <v>145439</v>
      </c>
      <c r="D184" s="18">
        <v>2</v>
      </c>
      <c r="E184" s="38">
        <v>0.75</v>
      </c>
      <c r="F184" s="18">
        <v>7624</v>
      </c>
      <c r="G184" s="18">
        <v>8463</v>
      </c>
      <c r="H184" s="18">
        <v>6200.88</v>
      </c>
      <c r="I184" s="18">
        <v>22287.88</v>
      </c>
      <c r="J184" s="18">
        <v>5571.97</v>
      </c>
      <c r="K184" s="18">
        <v>4178.9775</v>
      </c>
      <c r="L184" s="17">
        <v>5.7488330381295493E-4</v>
      </c>
      <c r="M184" s="15">
        <v>10060.457816726712</v>
      </c>
      <c r="N184" s="57">
        <v>1</v>
      </c>
      <c r="O184" s="55">
        <v>10060.457816726712</v>
      </c>
      <c r="P184" s="56">
        <v>5571.97</v>
      </c>
      <c r="Q184" s="15">
        <v>1.8055477356709937</v>
      </c>
      <c r="R184" s="15">
        <v>10060.459999999999</v>
      </c>
      <c r="S184" s="16"/>
      <c r="T184" s="55">
        <v>3441.3899999999985</v>
      </c>
      <c r="U184" s="55">
        <v>0</v>
      </c>
      <c r="V184" s="55">
        <v>0</v>
      </c>
      <c r="W184" s="55">
        <v>0</v>
      </c>
      <c r="X184" s="55">
        <v>11.75</v>
      </c>
      <c r="Y184" s="55">
        <v>0</v>
      </c>
      <c r="Z184" s="55">
        <v>0</v>
      </c>
      <c r="AA184" s="55">
        <v>2787.24</v>
      </c>
      <c r="AB184" s="55">
        <v>297.45999999999998</v>
      </c>
      <c r="AC184" s="55">
        <v>2004.61</v>
      </c>
      <c r="AD184" s="55">
        <v>0</v>
      </c>
      <c r="AE184" s="55">
        <v>0</v>
      </c>
      <c r="AF184" s="55">
        <v>0</v>
      </c>
      <c r="AG184" s="55">
        <v>706.42</v>
      </c>
      <c r="AH184" s="55">
        <v>811.59</v>
      </c>
      <c r="AI184" s="55">
        <v>10060.459999999999</v>
      </c>
      <c r="AK184" s="38">
        <v>1.9999999998617568E-2</v>
      </c>
    </row>
    <row r="185" spans="1:37" x14ac:dyDescent="0.3">
      <c r="A185" s="2" t="s">
        <v>535</v>
      </c>
      <c r="B185" s="3">
        <v>6001358</v>
      </c>
      <c r="C185" s="1">
        <v>145636</v>
      </c>
      <c r="D185" s="18">
        <v>1</v>
      </c>
      <c r="E185" s="38">
        <v>0</v>
      </c>
      <c r="F185" s="18">
        <v>2258</v>
      </c>
      <c r="G185" s="18">
        <v>13641</v>
      </c>
      <c r="H185" s="18">
        <v>488.88</v>
      </c>
      <c r="I185" s="18">
        <v>16387.88</v>
      </c>
      <c r="J185" s="18">
        <v>4096.97</v>
      </c>
      <c r="K185" s="18">
        <v>0</v>
      </c>
      <c r="L185" s="17">
        <v>0</v>
      </c>
      <c r="M185" s="15">
        <v>0</v>
      </c>
      <c r="N185" s="57">
        <v>0</v>
      </c>
      <c r="O185" s="55">
        <v>0</v>
      </c>
      <c r="P185" s="56">
        <v>4096.97</v>
      </c>
      <c r="Q185" s="15">
        <v>0</v>
      </c>
      <c r="R185" s="15">
        <v>0</v>
      </c>
      <c r="S185" s="16"/>
      <c r="T185" s="55">
        <v>0</v>
      </c>
      <c r="U185" s="55">
        <v>0</v>
      </c>
      <c r="V185" s="55">
        <v>0</v>
      </c>
      <c r="W185" s="55">
        <v>0</v>
      </c>
      <c r="X185" s="55">
        <v>0</v>
      </c>
      <c r="Y185" s="55">
        <v>0</v>
      </c>
      <c r="Z185" s="55">
        <v>0</v>
      </c>
      <c r="AA185" s="55">
        <v>0</v>
      </c>
      <c r="AB185" s="55">
        <v>0</v>
      </c>
      <c r="AC185" s="55">
        <v>0</v>
      </c>
      <c r="AD185" s="55">
        <v>0</v>
      </c>
      <c r="AE185" s="55">
        <v>0</v>
      </c>
      <c r="AF185" s="55">
        <v>0</v>
      </c>
      <c r="AG185" s="55">
        <v>0</v>
      </c>
      <c r="AH185" s="55">
        <v>0</v>
      </c>
      <c r="AI185" s="55">
        <v>0</v>
      </c>
      <c r="AK185" s="38">
        <v>0</v>
      </c>
    </row>
    <row r="186" spans="1:37" x14ac:dyDescent="0.3">
      <c r="A186" s="2" t="s">
        <v>534</v>
      </c>
      <c r="B186" s="3">
        <v>6010367</v>
      </c>
      <c r="C186" s="1">
        <v>145614</v>
      </c>
      <c r="D186" s="18">
        <v>2</v>
      </c>
      <c r="E186" s="38">
        <v>0.75</v>
      </c>
      <c r="F186" s="18">
        <v>4657</v>
      </c>
      <c r="G186" s="18">
        <v>10169</v>
      </c>
      <c r="H186" s="18">
        <v>7061.04</v>
      </c>
      <c r="I186" s="18">
        <v>21887.040000000001</v>
      </c>
      <c r="J186" s="18">
        <v>5471.76</v>
      </c>
      <c r="K186" s="18">
        <v>4103.82</v>
      </c>
      <c r="L186" s="17">
        <v>5.6454422160772115E-4</v>
      </c>
      <c r="M186" s="15">
        <v>9879.52387813512</v>
      </c>
      <c r="N186" s="57">
        <v>1</v>
      </c>
      <c r="O186" s="55">
        <v>9879.52387813512</v>
      </c>
      <c r="P186" s="56">
        <v>5471.76</v>
      </c>
      <c r="Q186" s="15">
        <v>1.8055477356709937</v>
      </c>
      <c r="R186" s="15">
        <v>9879.52</v>
      </c>
      <c r="S186" s="16"/>
      <c r="T186" s="55">
        <v>2102.1200000000022</v>
      </c>
      <c r="U186" s="55">
        <v>845.92</v>
      </c>
      <c r="V186" s="55">
        <v>638.51</v>
      </c>
      <c r="W186" s="55">
        <v>0</v>
      </c>
      <c r="X186" s="55">
        <v>458.41</v>
      </c>
      <c r="Y186" s="55">
        <v>0</v>
      </c>
      <c r="Z186" s="55">
        <v>1244.42</v>
      </c>
      <c r="AA186" s="55">
        <v>0</v>
      </c>
      <c r="AB186" s="55">
        <v>1403.36</v>
      </c>
      <c r="AC186" s="55">
        <v>1856.55</v>
      </c>
      <c r="AD186" s="55">
        <v>0</v>
      </c>
      <c r="AE186" s="55">
        <v>0</v>
      </c>
      <c r="AF186" s="55">
        <v>0</v>
      </c>
      <c r="AG186" s="55">
        <v>779.09</v>
      </c>
      <c r="AH186" s="55">
        <v>551.14</v>
      </c>
      <c r="AI186" s="55">
        <v>9879.52</v>
      </c>
      <c r="AK186" s="38">
        <v>1.0000000002037268E-2</v>
      </c>
    </row>
    <row r="187" spans="1:37" x14ac:dyDescent="0.3">
      <c r="A187" s="54" t="s">
        <v>533</v>
      </c>
      <c r="B187" s="21">
        <v>6001697</v>
      </c>
      <c r="C187" s="20">
        <v>145639</v>
      </c>
      <c r="D187" s="52">
        <v>3</v>
      </c>
      <c r="E187" s="53">
        <v>1.5</v>
      </c>
      <c r="F187" s="52">
        <v>6680</v>
      </c>
      <c r="G187" s="52">
        <v>36853</v>
      </c>
      <c r="H187" s="52">
        <v>1935.36</v>
      </c>
      <c r="I187" s="52">
        <v>45468.36</v>
      </c>
      <c r="J187" s="52">
        <v>11367.09</v>
      </c>
      <c r="K187" s="52">
        <v>17050.635000000002</v>
      </c>
      <c r="L187" s="51">
        <v>2.3455798412192466E-3</v>
      </c>
      <c r="M187" s="48">
        <v>41047.647221336818</v>
      </c>
      <c r="N187" s="50">
        <v>1</v>
      </c>
      <c r="O187" s="48">
        <v>41047.647221336818</v>
      </c>
      <c r="P187" s="49">
        <v>14607.75</v>
      </c>
      <c r="Q187" s="48">
        <v>3.61109547134199</v>
      </c>
      <c r="R187" s="48">
        <v>52749.98</v>
      </c>
      <c r="S187" s="16"/>
      <c r="T187" s="48">
        <v>17732.86</v>
      </c>
      <c r="U187" s="48">
        <v>389.02</v>
      </c>
      <c r="V187" s="48">
        <v>397.36</v>
      </c>
      <c r="W187" s="48">
        <v>0</v>
      </c>
      <c r="X187" s="48">
        <v>577.85</v>
      </c>
      <c r="Y187" s="48">
        <v>0</v>
      </c>
      <c r="Z187" s="48">
        <v>382.96</v>
      </c>
      <c r="AA187" s="48">
        <v>0</v>
      </c>
      <c r="AB187" s="48">
        <v>6595.67</v>
      </c>
      <c r="AC187" s="48">
        <v>8252.26</v>
      </c>
      <c r="AD187" s="48">
        <v>4526.51</v>
      </c>
      <c r="AE187" s="48">
        <v>0</v>
      </c>
      <c r="AF187" s="48">
        <v>0</v>
      </c>
      <c r="AG187" s="48">
        <v>10529.05</v>
      </c>
      <c r="AH187" s="48">
        <v>3366.44</v>
      </c>
      <c r="AI187" s="48">
        <v>52749.98000000001</v>
      </c>
      <c r="AK187" s="38">
        <v>0</v>
      </c>
    </row>
    <row r="188" spans="1:37" x14ac:dyDescent="0.3">
      <c r="A188" s="2" t="s">
        <v>532</v>
      </c>
      <c r="B188" s="3">
        <v>6001739</v>
      </c>
      <c r="C188" s="1">
        <v>145430</v>
      </c>
      <c r="D188" s="18">
        <v>5</v>
      </c>
      <c r="E188" s="38">
        <v>3.5</v>
      </c>
      <c r="F188" s="18">
        <v>3752</v>
      </c>
      <c r="G188" s="18">
        <v>12235</v>
      </c>
      <c r="H188" s="18">
        <v>464.52</v>
      </c>
      <c r="I188" s="18">
        <v>16451.52</v>
      </c>
      <c r="J188" s="18">
        <v>4112.88</v>
      </c>
      <c r="K188" s="18">
        <v>14395.08</v>
      </c>
      <c r="L188" s="17">
        <v>1.9802669789564051E-3</v>
      </c>
      <c r="M188" s="15">
        <v>34654.67213173709</v>
      </c>
      <c r="N188" s="57">
        <v>1</v>
      </c>
      <c r="O188" s="55">
        <v>34654.67213173709</v>
      </c>
      <c r="P188" s="59">
        <v>4112.88</v>
      </c>
      <c r="Q188" s="58">
        <v>8.4258894331313066</v>
      </c>
      <c r="R188" s="58">
        <v>34654.67</v>
      </c>
      <c r="S188" s="16"/>
      <c r="T188" s="55">
        <v>7903.48</v>
      </c>
      <c r="U188" s="55">
        <v>0</v>
      </c>
      <c r="V188" s="55">
        <v>0</v>
      </c>
      <c r="W188" s="55">
        <v>0</v>
      </c>
      <c r="X188" s="55">
        <v>0</v>
      </c>
      <c r="Y188" s="55">
        <v>0</v>
      </c>
      <c r="Z188" s="55">
        <v>0</v>
      </c>
      <c r="AA188" s="55">
        <v>978.5</v>
      </c>
      <c r="AB188" s="55">
        <v>6473.19</v>
      </c>
      <c r="AC188" s="55">
        <v>17492.150000000001</v>
      </c>
      <c r="AD188" s="55">
        <v>0</v>
      </c>
      <c r="AE188" s="55">
        <v>0</v>
      </c>
      <c r="AF188" s="55">
        <v>0</v>
      </c>
      <c r="AG188" s="55">
        <v>1621.98</v>
      </c>
      <c r="AH188" s="55">
        <v>185.37</v>
      </c>
      <c r="AI188" s="55">
        <v>34654.670000000006</v>
      </c>
      <c r="AK188" s="38">
        <v>0</v>
      </c>
    </row>
    <row r="189" spans="1:37" x14ac:dyDescent="0.3">
      <c r="A189" s="2" t="s">
        <v>531</v>
      </c>
      <c r="B189" s="3">
        <v>6001770</v>
      </c>
      <c r="C189" s="1">
        <v>146131</v>
      </c>
      <c r="D189" s="18">
        <v>3</v>
      </c>
      <c r="E189" s="38">
        <v>1.5</v>
      </c>
      <c r="F189" s="18">
        <v>954</v>
      </c>
      <c r="G189" s="18">
        <v>3739</v>
      </c>
      <c r="H189" s="18">
        <v>0</v>
      </c>
      <c r="I189" s="18">
        <v>4693</v>
      </c>
      <c r="J189" s="18">
        <v>1173.25</v>
      </c>
      <c r="K189" s="18">
        <v>1759.875</v>
      </c>
      <c r="L189" s="17">
        <v>2.4209815781439935E-4</v>
      </c>
      <c r="M189" s="15">
        <v>4236.7177617519883</v>
      </c>
      <c r="N189" s="57">
        <v>1</v>
      </c>
      <c r="O189" s="55">
        <v>4236.7177617519883</v>
      </c>
      <c r="P189" s="56">
        <v>1173.25</v>
      </c>
      <c r="Q189" s="15">
        <v>3.61109547134199</v>
      </c>
      <c r="R189" s="15">
        <v>4236.72</v>
      </c>
      <c r="S189" s="16"/>
      <c r="T189" s="55">
        <v>861.25</v>
      </c>
      <c r="U189" s="55">
        <v>0</v>
      </c>
      <c r="V189" s="55">
        <v>0</v>
      </c>
      <c r="W189" s="55">
        <v>0</v>
      </c>
      <c r="X189" s="55">
        <v>0</v>
      </c>
      <c r="Y189" s="55">
        <v>0</v>
      </c>
      <c r="Z189" s="55">
        <v>0</v>
      </c>
      <c r="AA189" s="55">
        <v>0</v>
      </c>
      <c r="AB189" s="55">
        <v>1060.76</v>
      </c>
      <c r="AC189" s="55">
        <v>2274.9899999999998</v>
      </c>
      <c r="AD189" s="55">
        <v>0</v>
      </c>
      <c r="AE189" s="55">
        <v>0</v>
      </c>
      <c r="AF189" s="55">
        <v>0</v>
      </c>
      <c r="AG189" s="55">
        <v>39.72</v>
      </c>
      <c r="AH189" s="55">
        <v>0</v>
      </c>
      <c r="AI189" s="55">
        <v>4236.72</v>
      </c>
      <c r="AK189" s="38">
        <v>0</v>
      </c>
    </row>
    <row r="190" spans="1:37" x14ac:dyDescent="0.3">
      <c r="A190" s="2" t="s">
        <v>530</v>
      </c>
      <c r="B190" s="3">
        <v>6000269</v>
      </c>
      <c r="C190" s="1">
        <v>145043</v>
      </c>
      <c r="D190" s="18">
        <v>4</v>
      </c>
      <c r="E190" s="38">
        <v>2.5</v>
      </c>
      <c r="F190" s="18">
        <v>4340</v>
      </c>
      <c r="G190" s="18">
        <v>11843</v>
      </c>
      <c r="H190" s="18">
        <v>7707.84</v>
      </c>
      <c r="I190" s="18">
        <v>23890.84</v>
      </c>
      <c r="J190" s="18">
        <v>5972.71</v>
      </c>
      <c r="K190" s="18">
        <v>14931.775</v>
      </c>
      <c r="L190" s="17">
        <v>2.0540977173941913E-3</v>
      </c>
      <c r="M190" s="15">
        <v>35946.710054398347</v>
      </c>
      <c r="N190" s="57">
        <v>1</v>
      </c>
      <c r="O190" s="55">
        <v>35946.710054398347</v>
      </c>
      <c r="P190" s="56">
        <v>5972.71</v>
      </c>
      <c r="Q190" s="15">
        <v>6.0184924522366501</v>
      </c>
      <c r="R190" s="15">
        <v>35946.71</v>
      </c>
      <c r="S190" s="16"/>
      <c r="T190" s="55">
        <v>6530.0799999999972</v>
      </c>
      <c r="U190" s="55">
        <v>4208.7299999999996</v>
      </c>
      <c r="V190" s="55">
        <v>3198.89</v>
      </c>
      <c r="W190" s="55">
        <v>0</v>
      </c>
      <c r="X190" s="55">
        <v>3134.43</v>
      </c>
      <c r="Y190" s="55">
        <v>0</v>
      </c>
      <c r="Z190" s="55">
        <v>1055.3399999999999</v>
      </c>
      <c r="AA190" s="55">
        <v>0</v>
      </c>
      <c r="AB190" s="55">
        <v>4176.83</v>
      </c>
      <c r="AC190" s="55">
        <v>7675.08</v>
      </c>
      <c r="AD190" s="55">
        <v>13.54</v>
      </c>
      <c r="AE190" s="55">
        <v>0</v>
      </c>
      <c r="AF190" s="55">
        <v>0</v>
      </c>
      <c r="AG190" s="55">
        <v>3001.72</v>
      </c>
      <c r="AH190" s="55">
        <v>2952.07</v>
      </c>
      <c r="AI190" s="55">
        <v>35946.71</v>
      </c>
      <c r="AK190" s="38">
        <v>1.9999999996798579E-2</v>
      </c>
    </row>
    <row r="191" spans="1:37" x14ac:dyDescent="0.3">
      <c r="A191" s="2" t="s">
        <v>529</v>
      </c>
      <c r="B191" s="3">
        <v>6006563</v>
      </c>
      <c r="C191" s="1">
        <v>145932</v>
      </c>
      <c r="D191" s="18">
        <v>5</v>
      </c>
      <c r="E191" s="38">
        <v>3.5</v>
      </c>
      <c r="F191" s="18">
        <v>2232</v>
      </c>
      <c r="G191" s="18">
        <v>6939</v>
      </c>
      <c r="H191" s="18">
        <v>1015.56</v>
      </c>
      <c r="I191" s="18">
        <v>10186.56</v>
      </c>
      <c r="J191" s="18">
        <v>2546.64</v>
      </c>
      <c r="K191" s="18">
        <v>8913.24</v>
      </c>
      <c r="L191" s="17">
        <v>1.226154689485115E-3</v>
      </c>
      <c r="M191" s="15">
        <v>21457.707065989511</v>
      </c>
      <c r="N191" s="57">
        <v>1</v>
      </c>
      <c r="O191" s="55">
        <v>21457.707065989511</v>
      </c>
      <c r="P191" s="56">
        <v>2546.64</v>
      </c>
      <c r="Q191" s="15">
        <v>8.4258894331313066</v>
      </c>
      <c r="R191" s="15">
        <v>21457.71</v>
      </c>
      <c r="S191" s="16"/>
      <c r="T191" s="55">
        <v>4701.659999999998</v>
      </c>
      <c r="U191" s="55">
        <v>49.54</v>
      </c>
      <c r="V191" s="55">
        <v>184.02</v>
      </c>
      <c r="W191" s="55">
        <v>0</v>
      </c>
      <c r="X191" s="55">
        <v>1824.29</v>
      </c>
      <c r="Y191" s="55">
        <v>0</v>
      </c>
      <c r="Z191" s="55">
        <v>26.54</v>
      </c>
      <c r="AA191" s="55">
        <v>54.85</v>
      </c>
      <c r="AB191" s="55">
        <v>1419.76</v>
      </c>
      <c r="AC191" s="55">
        <v>5657.99</v>
      </c>
      <c r="AD191" s="55">
        <v>3890.65</v>
      </c>
      <c r="AE191" s="55">
        <v>0</v>
      </c>
      <c r="AF191" s="55">
        <v>0</v>
      </c>
      <c r="AG191" s="55">
        <v>2793.18</v>
      </c>
      <c r="AH191" s="55">
        <v>855.23</v>
      </c>
      <c r="AI191" s="55">
        <v>21457.71</v>
      </c>
      <c r="AK191" s="38">
        <v>9.9999999983992893E-3</v>
      </c>
    </row>
    <row r="192" spans="1:37" x14ac:dyDescent="0.3">
      <c r="A192" s="54" t="s">
        <v>528</v>
      </c>
      <c r="B192" s="21">
        <v>6007009</v>
      </c>
      <c r="C192" s="20">
        <v>145536</v>
      </c>
      <c r="D192" s="52">
        <v>4</v>
      </c>
      <c r="E192" s="53">
        <v>2.5</v>
      </c>
      <c r="F192" s="52">
        <v>3793</v>
      </c>
      <c r="G192" s="52">
        <v>13610</v>
      </c>
      <c r="H192" s="52">
        <v>3987.48</v>
      </c>
      <c r="I192" s="52">
        <v>21390.48</v>
      </c>
      <c r="J192" s="52">
        <v>5347.62</v>
      </c>
      <c r="K192" s="52">
        <v>13369.05</v>
      </c>
      <c r="L192" s="51">
        <v>1.8391206061388425E-3</v>
      </c>
      <c r="M192" s="48">
        <v>32184.610607429746</v>
      </c>
      <c r="N192" s="50">
        <v>1</v>
      </c>
      <c r="O192" s="48">
        <v>32184.610607429746</v>
      </c>
      <c r="P192" s="49">
        <v>5347.62</v>
      </c>
      <c r="Q192" s="48">
        <v>6.0184924522366501</v>
      </c>
      <c r="R192" s="48">
        <v>32184.61</v>
      </c>
      <c r="S192" s="16"/>
      <c r="T192" s="48">
        <v>5707.0299999999979</v>
      </c>
      <c r="U192" s="48">
        <v>659.75</v>
      </c>
      <c r="V192" s="48">
        <v>2695.86</v>
      </c>
      <c r="W192" s="48">
        <v>0</v>
      </c>
      <c r="X192" s="48">
        <v>1814.94</v>
      </c>
      <c r="Y192" s="48">
        <v>0</v>
      </c>
      <c r="Z192" s="48">
        <v>461.32</v>
      </c>
      <c r="AA192" s="48">
        <v>367.79</v>
      </c>
      <c r="AB192" s="48">
        <v>4777.18</v>
      </c>
      <c r="AC192" s="48">
        <v>14909.31</v>
      </c>
      <c r="AD192" s="48">
        <v>0</v>
      </c>
      <c r="AE192" s="48">
        <v>0</v>
      </c>
      <c r="AF192" s="48">
        <v>0</v>
      </c>
      <c r="AG192" s="48">
        <v>621.41</v>
      </c>
      <c r="AH192" s="48">
        <v>170.02</v>
      </c>
      <c r="AI192" s="48">
        <v>32184.61</v>
      </c>
      <c r="AK192" s="38">
        <v>-1.0000000002037268E-2</v>
      </c>
    </row>
    <row r="193" spans="1:37" x14ac:dyDescent="0.3">
      <c r="A193" s="2" t="s">
        <v>527</v>
      </c>
      <c r="B193" s="3">
        <v>6005854</v>
      </c>
      <c r="C193" s="1">
        <v>145741</v>
      </c>
      <c r="D193" s="18">
        <v>4</v>
      </c>
      <c r="E193" s="38">
        <v>2.5</v>
      </c>
      <c r="F193" s="18">
        <v>5259</v>
      </c>
      <c r="G193" s="18">
        <v>10111</v>
      </c>
      <c r="H193" s="18">
        <v>5175.24</v>
      </c>
      <c r="I193" s="18">
        <v>20545.239999999998</v>
      </c>
      <c r="J193" s="18">
        <v>5136.3099999999995</v>
      </c>
      <c r="K193" s="18">
        <v>12840.774999999998</v>
      </c>
      <c r="L193" s="17">
        <v>1.7664481695627207E-3</v>
      </c>
      <c r="M193" s="15">
        <v>30912.842967347613</v>
      </c>
      <c r="N193" s="57">
        <v>1</v>
      </c>
      <c r="O193" s="55">
        <v>30912.842967347613</v>
      </c>
      <c r="P193" s="59">
        <v>5136.3099999999995</v>
      </c>
      <c r="Q193" s="58">
        <v>6.0184924522366501</v>
      </c>
      <c r="R193" s="58">
        <v>30912.84</v>
      </c>
      <c r="S193" s="16"/>
      <c r="T193" s="55">
        <v>7912.800000000002</v>
      </c>
      <c r="U193" s="55">
        <v>1622.83</v>
      </c>
      <c r="V193" s="55">
        <v>989.62</v>
      </c>
      <c r="W193" s="55">
        <v>0</v>
      </c>
      <c r="X193" s="55">
        <v>2271.1999999999998</v>
      </c>
      <c r="Y193" s="55">
        <v>0</v>
      </c>
      <c r="Z193" s="55">
        <v>2863.96</v>
      </c>
      <c r="AA193" s="55">
        <v>39.18</v>
      </c>
      <c r="AB193" s="55">
        <v>4865.95</v>
      </c>
      <c r="AC193" s="55">
        <v>4178.34</v>
      </c>
      <c r="AD193" s="55">
        <v>4565.03</v>
      </c>
      <c r="AE193" s="55">
        <v>0</v>
      </c>
      <c r="AF193" s="55">
        <v>0</v>
      </c>
      <c r="AG193" s="55">
        <v>1603.93</v>
      </c>
      <c r="AH193" s="55">
        <v>0</v>
      </c>
      <c r="AI193" s="55">
        <v>30912.84</v>
      </c>
      <c r="AK193" s="38">
        <v>-9.9999999983992893E-3</v>
      </c>
    </row>
    <row r="194" spans="1:37" x14ac:dyDescent="0.3">
      <c r="A194" s="2" t="s">
        <v>526</v>
      </c>
      <c r="B194" s="3">
        <v>6015168</v>
      </c>
      <c r="C194" s="1">
        <v>145982</v>
      </c>
      <c r="D194" s="18">
        <v>4</v>
      </c>
      <c r="E194" s="38">
        <v>2.5</v>
      </c>
      <c r="F194" s="18">
        <v>12504</v>
      </c>
      <c r="G194" s="18">
        <v>13246</v>
      </c>
      <c r="H194" s="18">
        <v>4971.96</v>
      </c>
      <c r="I194" s="18">
        <v>30721.96</v>
      </c>
      <c r="J194" s="18">
        <v>7680.49</v>
      </c>
      <c r="K194" s="18">
        <v>19201.224999999999</v>
      </c>
      <c r="L194" s="17">
        <v>2.641426919684517E-3</v>
      </c>
      <c r="M194" s="15">
        <v>46224.971094479049</v>
      </c>
      <c r="N194" s="57">
        <v>1</v>
      </c>
      <c r="O194" s="55">
        <v>46224.971094479049</v>
      </c>
      <c r="P194" s="56">
        <v>7680.49</v>
      </c>
      <c r="Q194" s="15">
        <v>6.0184924522366501</v>
      </c>
      <c r="R194" s="15">
        <v>46224.97</v>
      </c>
      <c r="S194" s="16"/>
      <c r="T194" s="55">
        <v>18813.8</v>
      </c>
      <c r="U194" s="55">
        <v>2891.77</v>
      </c>
      <c r="V194" s="55">
        <v>1569.74</v>
      </c>
      <c r="W194" s="55">
        <v>0</v>
      </c>
      <c r="X194" s="55">
        <v>1116.01</v>
      </c>
      <c r="Y194" s="55">
        <v>0</v>
      </c>
      <c r="Z194" s="55">
        <v>1864.23</v>
      </c>
      <c r="AA194" s="55">
        <v>39.18</v>
      </c>
      <c r="AB194" s="55">
        <v>5257.15</v>
      </c>
      <c r="AC194" s="55">
        <v>6387.12</v>
      </c>
      <c r="AD194" s="55">
        <v>4766.6499999999996</v>
      </c>
      <c r="AE194" s="55">
        <v>0</v>
      </c>
      <c r="AF194" s="55">
        <v>0</v>
      </c>
      <c r="AG194" s="55">
        <v>3042.35</v>
      </c>
      <c r="AH194" s="55">
        <v>476.97</v>
      </c>
      <c r="AI194" s="55">
        <v>46224.97</v>
      </c>
      <c r="AK194" s="38">
        <v>-1.0000000002037268E-2</v>
      </c>
    </row>
    <row r="195" spans="1:37" x14ac:dyDescent="0.3">
      <c r="A195" s="2" t="s">
        <v>525</v>
      </c>
      <c r="B195" s="3">
        <v>6008635</v>
      </c>
      <c r="C195" s="1">
        <v>145468</v>
      </c>
      <c r="D195" s="18">
        <v>2</v>
      </c>
      <c r="E195" s="38">
        <v>0.75</v>
      </c>
      <c r="F195" s="18">
        <v>3845</v>
      </c>
      <c r="G195" s="18">
        <v>12327</v>
      </c>
      <c r="H195" s="18">
        <v>1069.32</v>
      </c>
      <c r="I195" s="18">
        <v>17241.32</v>
      </c>
      <c r="J195" s="18">
        <v>4310.33</v>
      </c>
      <c r="K195" s="18">
        <v>3232.7474999999999</v>
      </c>
      <c r="L195" s="17">
        <v>4.4471466122827187E-4</v>
      </c>
      <c r="M195" s="15">
        <v>7782.5065714947577</v>
      </c>
      <c r="N195" s="57">
        <v>1</v>
      </c>
      <c r="O195" s="55">
        <v>7782.5065714947577</v>
      </c>
      <c r="P195" s="56">
        <v>4310.33</v>
      </c>
      <c r="Q195" s="15">
        <v>1.8055477356709937</v>
      </c>
      <c r="R195" s="15">
        <v>7782.51</v>
      </c>
      <c r="S195" s="16"/>
      <c r="T195" s="55">
        <v>1735.5699999999997</v>
      </c>
      <c r="U195" s="55">
        <v>131.19</v>
      </c>
      <c r="V195" s="55">
        <v>216.88</v>
      </c>
      <c r="W195" s="55">
        <v>0</v>
      </c>
      <c r="X195" s="55">
        <v>51.95</v>
      </c>
      <c r="Y195" s="55">
        <v>0</v>
      </c>
      <c r="Z195" s="55">
        <v>82.66</v>
      </c>
      <c r="AA195" s="55">
        <v>0</v>
      </c>
      <c r="AB195" s="55">
        <v>4248.91</v>
      </c>
      <c r="AC195" s="55">
        <v>502.85</v>
      </c>
      <c r="AD195" s="55">
        <v>587.71</v>
      </c>
      <c r="AE195" s="55">
        <v>0</v>
      </c>
      <c r="AF195" s="55">
        <v>0</v>
      </c>
      <c r="AG195" s="55">
        <v>107.43</v>
      </c>
      <c r="AH195" s="55">
        <v>117.36</v>
      </c>
      <c r="AI195" s="55">
        <v>7782.51</v>
      </c>
      <c r="AK195" s="38">
        <v>-1.0000000000218279E-2</v>
      </c>
    </row>
    <row r="196" spans="1:37" x14ac:dyDescent="0.3">
      <c r="A196" s="2" t="s">
        <v>524</v>
      </c>
      <c r="B196" s="3">
        <v>6009179</v>
      </c>
      <c r="C196" s="1">
        <v>145278</v>
      </c>
      <c r="D196" s="18">
        <v>2</v>
      </c>
      <c r="E196" s="38">
        <v>0.75</v>
      </c>
      <c r="F196" s="18">
        <v>4071</v>
      </c>
      <c r="G196" s="18">
        <v>14457</v>
      </c>
      <c r="H196" s="18">
        <v>191</v>
      </c>
      <c r="I196" s="18">
        <v>18719</v>
      </c>
      <c r="J196" s="18">
        <v>4679.75</v>
      </c>
      <c r="K196" s="18">
        <v>3509.8125</v>
      </c>
      <c r="L196" s="17">
        <v>4.8282925805750494E-4</v>
      </c>
      <c r="M196" s="15">
        <v>8449.5120160063361</v>
      </c>
      <c r="N196" s="57">
        <v>1</v>
      </c>
      <c r="O196" s="55">
        <v>8449.5120160063361</v>
      </c>
      <c r="P196" s="56">
        <v>4679.75</v>
      </c>
      <c r="Q196" s="15">
        <v>1.8055477356709937</v>
      </c>
      <c r="R196" s="15">
        <v>8449.51</v>
      </c>
      <c r="S196" s="16"/>
      <c r="T196" s="55">
        <v>1837.6</v>
      </c>
      <c r="U196" s="55">
        <v>0</v>
      </c>
      <c r="V196" s="55">
        <v>14.44</v>
      </c>
      <c r="W196" s="55">
        <v>0</v>
      </c>
      <c r="X196" s="55">
        <v>0</v>
      </c>
      <c r="Y196" s="55">
        <v>0</v>
      </c>
      <c r="Z196" s="55">
        <v>71.77</v>
      </c>
      <c r="AA196" s="55">
        <v>0</v>
      </c>
      <c r="AB196" s="55">
        <v>1760.86</v>
      </c>
      <c r="AC196" s="55">
        <v>2440.1999999999998</v>
      </c>
      <c r="AD196" s="55">
        <v>0</v>
      </c>
      <c r="AE196" s="55">
        <v>0</v>
      </c>
      <c r="AF196" s="55">
        <v>0</v>
      </c>
      <c r="AG196" s="55">
        <v>987.63</v>
      </c>
      <c r="AH196" s="55">
        <v>1337.01</v>
      </c>
      <c r="AI196" s="55">
        <v>8449.51</v>
      </c>
      <c r="AK196" s="38">
        <v>0</v>
      </c>
    </row>
    <row r="197" spans="1:37" x14ac:dyDescent="0.3">
      <c r="A197" s="54" t="s">
        <v>523</v>
      </c>
      <c r="B197" s="21">
        <v>6009948</v>
      </c>
      <c r="C197" s="20">
        <v>145850</v>
      </c>
      <c r="D197" s="52">
        <v>5</v>
      </c>
      <c r="E197" s="53">
        <v>3.5</v>
      </c>
      <c r="F197" s="52">
        <v>2905</v>
      </c>
      <c r="G197" s="52">
        <v>80361</v>
      </c>
      <c r="H197" s="52">
        <v>13341</v>
      </c>
      <c r="I197" s="52">
        <v>96607</v>
      </c>
      <c r="J197" s="52">
        <v>24151.75</v>
      </c>
      <c r="K197" s="52">
        <v>84531.125</v>
      </c>
      <c r="L197" s="51">
        <v>1.1628570006664517E-2</v>
      </c>
      <c r="M197" s="48">
        <v>203499.97511662907</v>
      </c>
      <c r="N197" s="50">
        <v>1</v>
      </c>
      <c r="O197" s="48">
        <v>203499.97511662907</v>
      </c>
      <c r="P197" s="49">
        <v>24151.75</v>
      </c>
      <c r="Q197" s="48">
        <v>8.4258894331313066</v>
      </c>
      <c r="R197" s="48">
        <v>203499.98</v>
      </c>
      <c r="S197" s="16"/>
      <c r="T197" s="48">
        <v>6119.3</v>
      </c>
      <c r="U197" s="48">
        <v>6511.11</v>
      </c>
      <c r="V197" s="48">
        <v>4627.92</v>
      </c>
      <c r="W197" s="48">
        <v>0</v>
      </c>
      <c r="X197" s="48">
        <v>2378.21</v>
      </c>
      <c r="Y197" s="48">
        <v>0</v>
      </c>
      <c r="Z197" s="48">
        <v>14585.21</v>
      </c>
      <c r="AA197" s="48">
        <v>0</v>
      </c>
      <c r="AB197" s="48">
        <v>55724.62</v>
      </c>
      <c r="AC197" s="48">
        <v>30219.45</v>
      </c>
      <c r="AD197" s="48">
        <v>30878.78</v>
      </c>
      <c r="AE197" s="48">
        <v>0</v>
      </c>
      <c r="AF197" s="48">
        <v>0</v>
      </c>
      <c r="AG197" s="48">
        <v>42750.86</v>
      </c>
      <c r="AH197" s="48">
        <v>9704.52</v>
      </c>
      <c r="AI197" s="48">
        <v>203499.97999999995</v>
      </c>
      <c r="AK197" s="38">
        <v>0</v>
      </c>
    </row>
    <row r="198" spans="1:37" x14ac:dyDescent="0.3">
      <c r="A198" s="2" t="s">
        <v>522</v>
      </c>
      <c r="B198" s="3">
        <v>6005144</v>
      </c>
      <c r="C198" s="1">
        <v>145434</v>
      </c>
      <c r="D198" s="18">
        <v>4</v>
      </c>
      <c r="E198" s="38">
        <v>2.5</v>
      </c>
      <c r="F198" s="18">
        <v>3114</v>
      </c>
      <c r="G198" s="18">
        <v>21620</v>
      </c>
      <c r="H198" s="18">
        <v>691.32</v>
      </c>
      <c r="I198" s="18">
        <v>25425.32</v>
      </c>
      <c r="J198" s="18">
        <v>6356.33</v>
      </c>
      <c r="K198" s="18">
        <v>15890.825000000001</v>
      </c>
      <c r="L198" s="17">
        <v>2.1860299502243071E-3</v>
      </c>
      <c r="M198" s="15">
        <v>38255.524128925375</v>
      </c>
      <c r="N198" s="57">
        <v>1</v>
      </c>
      <c r="O198" s="55">
        <v>38255.524128925375</v>
      </c>
      <c r="P198" s="59">
        <v>6356.33</v>
      </c>
      <c r="Q198" s="58">
        <v>6.0184924522366501</v>
      </c>
      <c r="R198" s="58">
        <v>38255.519999999997</v>
      </c>
      <c r="S198" s="16"/>
      <c r="T198" s="55">
        <v>4685.3899999999976</v>
      </c>
      <c r="U198" s="55">
        <v>0</v>
      </c>
      <c r="V198" s="55">
        <v>152.93</v>
      </c>
      <c r="W198" s="55">
        <v>0</v>
      </c>
      <c r="X198" s="55">
        <v>299.54000000000002</v>
      </c>
      <c r="Y198" s="55">
        <v>0</v>
      </c>
      <c r="Z198" s="55">
        <v>587.71</v>
      </c>
      <c r="AA198" s="55">
        <v>0</v>
      </c>
      <c r="AB198" s="55">
        <v>25962.27</v>
      </c>
      <c r="AC198" s="55">
        <v>4783.2</v>
      </c>
      <c r="AD198" s="55">
        <v>0</v>
      </c>
      <c r="AE198" s="55">
        <v>0</v>
      </c>
      <c r="AF198" s="55">
        <v>0</v>
      </c>
      <c r="AG198" s="55">
        <v>1784.48</v>
      </c>
      <c r="AH198" s="55">
        <v>0</v>
      </c>
      <c r="AI198" s="55">
        <v>38255.519999999997</v>
      </c>
      <c r="AK198" s="38">
        <v>-1.0000000002037268E-2</v>
      </c>
    </row>
    <row r="199" spans="1:37" x14ac:dyDescent="0.3">
      <c r="A199" s="2" t="s">
        <v>521</v>
      </c>
      <c r="B199" s="3">
        <v>6001796</v>
      </c>
      <c r="C199" s="1">
        <v>145507</v>
      </c>
      <c r="D199" s="18">
        <v>4</v>
      </c>
      <c r="E199" s="38">
        <v>2.5</v>
      </c>
      <c r="F199" s="18">
        <v>8733</v>
      </c>
      <c r="G199" s="18">
        <v>55617</v>
      </c>
      <c r="H199" s="18">
        <v>12751</v>
      </c>
      <c r="I199" s="18">
        <v>77101</v>
      </c>
      <c r="J199" s="18">
        <v>19275.25</v>
      </c>
      <c r="K199" s="18">
        <v>48188.125</v>
      </c>
      <c r="L199" s="17">
        <v>6.6290255222842542E-3</v>
      </c>
      <c r="M199" s="15">
        <v>116007.94663997446</v>
      </c>
      <c r="N199" s="57">
        <v>1</v>
      </c>
      <c r="O199" s="55">
        <v>116007.94663997446</v>
      </c>
      <c r="P199" s="56">
        <v>19275.25</v>
      </c>
      <c r="Q199" s="15">
        <v>6.0184924522366501</v>
      </c>
      <c r="R199" s="15">
        <v>116007.95</v>
      </c>
      <c r="S199" s="16"/>
      <c r="T199" s="55">
        <v>13139.87</v>
      </c>
      <c r="U199" s="55">
        <v>4315.26</v>
      </c>
      <c r="V199" s="55">
        <v>3803.69</v>
      </c>
      <c r="W199" s="55">
        <v>0</v>
      </c>
      <c r="X199" s="55">
        <v>412.27</v>
      </c>
      <c r="Y199" s="55">
        <v>0</v>
      </c>
      <c r="Z199" s="55">
        <v>10654.24</v>
      </c>
      <c r="AA199" s="55">
        <v>0</v>
      </c>
      <c r="AB199" s="55">
        <v>21058.71</v>
      </c>
      <c r="AC199" s="55">
        <v>28413.3</v>
      </c>
      <c r="AD199" s="55">
        <v>11238.03</v>
      </c>
      <c r="AE199" s="55">
        <v>0</v>
      </c>
      <c r="AF199" s="55">
        <v>0</v>
      </c>
      <c r="AG199" s="55">
        <v>19733.13</v>
      </c>
      <c r="AH199" s="55">
        <v>3239.45</v>
      </c>
      <c r="AI199" s="55">
        <v>116007.95</v>
      </c>
      <c r="AK199" s="38">
        <v>0</v>
      </c>
    </row>
    <row r="200" spans="1:37" x14ac:dyDescent="0.3">
      <c r="A200" s="2" t="s">
        <v>520</v>
      </c>
      <c r="B200" s="3">
        <v>6001838</v>
      </c>
      <c r="C200" s="1">
        <v>146151</v>
      </c>
      <c r="D200" s="18">
        <v>2</v>
      </c>
      <c r="E200" s="38">
        <v>0.75</v>
      </c>
      <c r="F200" s="18">
        <v>3679</v>
      </c>
      <c r="G200" s="18">
        <v>6110</v>
      </c>
      <c r="H200" s="18">
        <v>120.12</v>
      </c>
      <c r="I200" s="18">
        <v>9909.1200000000008</v>
      </c>
      <c r="J200" s="18">
        <v>2477.2800000000002</v>
      </c>
      <c r="K200" s="18">
        <v>1857.96</v>
      </c>
      <c r="L200" s="17">
        <v>2.5559127397845949E-4</v>
      </c>
      <c r="M200" s="15">
        <v>4472.8472946230413</v>
      </c>
      <c r="N200" s="57">
        <v>1</v>
      </c>
      <c r="O200" s="55">
        <v>4472.8472946230413</v>
      </c>
      <c r="P200" s="56">
        <v>2477.2800000000002</v>
      </c>
      <c r="Q200" s="15">
        <v>1.8055477356709937</v>
      </c>
      <c r="R200" s="15">
        <v>4472.8500000000004</v>
      </c>
      <c r="S200" s="16"/>
      <c r="T200" s="55">
        <v>1660.6600000000003</v>
      </c>
      <c r="U200" s="55">
        <v>0</v>
      </c>
      <c r="V200" s="55">
        <v>0</v>
      </c>
      <c r="W200" s="55">
        <v>0</v>
      </c>
      <c r="X200" s="55">
        <v>0</v>
      </c>
      <c r="Y200" s="55">
        <v>0</v>
      </c>
      <c r="Z200" s="55">
        <v>0</v>
      </c>
      <c r="AA200" s="55">
        <v>54.22</v>
      </c>
      <c r="AB200" s="55">
        <v>338.09</v>
      </c>
      <c r="AC200" s="55">
        <v>1724.75</v>
      </c>
      <c r="AD200" s="55">
        <v>0</v>
      </c>
      <c r="AE200" s="55">
        <v>0</v>
      </c>
      <c r="AF200" s="55">
        <v>0</v>
      </c>
      <c r="AG200" s="55">
        <v>381.42</v>
      </c>
      <c r="AH200" s="55">
        <v>313.70999999999998</v>
      </c>
      <c r="AI200" s="55">
        <v>4472.8500000000004</v>
      </c>
      <c r="AK200" s="38">
        <v>1.0000000000218279E-2</v>
      </c>
    </row>
    <row r="201" spans="1:37" x14ac:dyDescent="0.3">
      <c r="A201" s="2" t="s">
        <v>519</v>
      </c>
      <c r="B201" s="3">
        <v>6001887</v>
      </c>
      <c r="C201" s="1">
        <v>146025</v>
      </c>
      <c r="D201" s="18">
        <v>1</v>
      </c>
      <c r="E201" s="38">
        <v>0</v>
      </c>
      <c r="F201" s="18">
        <v>1449</v>
      </c>
      <c r="G201" s="18">
        <v>4265</v>
      </c>
      <c r="H201" s="18">
        <v>51.24</v>
      </c>
      <c r="I201" s="18">
        <v>5765.24</v>
      </c>
      <c r="J201" s="18">
        <v>1441.31</v>
      </c>
      <c r="K201" s="18">
        <v>0</v>
      </c>
      <c r="L201" s="17">
        <v>0</v>
      </c>
      <c r="M201" s="15">
        <v>0</v>
      </c>
      <c r="N201" s="57">
        <v>0</v>
      </c>
      <c r="O201" s="55">
        <v>0</v>
      </c>
      <c r="P201" s="56">
        <v>1441.31</v>
      </c>
      <c r="Q201" s="15">
        <v>0</v>
      </c>
      <c r="R201" s="15">
        <v>0</v>
      </c>
      <c r="S201" s="16"/>
      <c r="T201" s="55">
        <v>0</v>
      </c>
      <c r="U201" s="55">
        <v>0</v>
      </c>
      <c r="V201" s="55">
        <v>0</v>
      </c>
      <c r="W201" s="55">
        <v>0</v>
      </c>
      <c r="X201" s="55">
        <v>0</v>
      </c>
      <c r="Y201" s="55">
        <v>0</v>
      </c>
      <c r="Z201" s="55">
        <v>0</v>
      </c>
      <c r="AA201" s="55">
        <v>0</v>
      </c>
      <c r="AB201" s="55">
        <v>0</v>
      </c>
      <c r="AC201" s="55">
        <v>0</v>
      </c>
      <c r="AD201" s="55">
        <v>0</v>
      </c>
      <c r="AE201" s="55">
        <v>0</v>
      </c>
      <c r="AF201" s="55">
        <v>0</v>
      </c>
      <c r="AG201" s="55">
        <v>0</v>
      </c>
      <c r="AH201" s="55">
        <v>0</v>
      </c>
      <c r="AI201" s="55">
        <v>0</v>
      </c>
      <c r="AK201" s="38">
        <v>0</v>
      </c>
    </row>
    <row r="202" spans="1:37" x14ac:dyDescent="0.3">
      <c r="A202" s="54" t="s">
        <v>518</v>
      </c>
      <c r="B202" s="21">
        <v>6007496</v>
      </c>
      <c r="C202" s="20">
        <v>145438</v>
      </c>
      <c r="D202" s="52">
        <v>4</v>
      </c>
      <c r="E202" s="53">
        <v>2.5</v>
      </c>
      <c r="F202" s="52">
        <v>2041</v>
      </c>
      <c r="G202" s="52">
        <v>13448</v>
      </c>
      <c r="H202" s="52">
        <v>869.4</v>
      </c>
      <c r="I202" s="52">
        <v>16358.4</v>
      </c>
      <c r="J202" s="52">
        <v>4089.6</v>
      </c>
      <c r="K202" s="52">
        <v>10224</v>
      </c>
      <c r="L202" s="51">
        <v>1.4064700990095427E-3</v>
      </c>
      <c r="M202" s="48">
        <v>24613.226732666997</v>
      </c>
      <c r="N202" s="50">
        <v>1</v>
      </c>
      <c r="O202" s="48">
        <v>24613.226732666997</v>
      </c>
      <c r="P202" s="49">
        <v>4089.6</v>
      </c>
      <c r="Q202" s="48">
        <v>6.0184924522366501</v>
      </c>
      <c r="R202" s="48">
        <v>24613.23</v>
      </c>
      <c r="S202" s="16"/>
      <c r="T202" s="48">
        <v>3070.9300000000017</v>
      </c>
      <c r="U202" s="48">
        <v>0</v>
      </c>
      <c r="V202" s="48">
        <v>0</v>
      </c>
      <c r="W202" s="48">
        <v>0</v>
      </c>
      <c r="X202" s="48">
        <v>16.43</v>
      </c>
      <c r="Y202" s="48">
        <v>0</v>
      </c>
      <c r="Z202" s="48">
        <v>614.25</v>
      </c>
      <c r="AA202" s="48">
        <v>677.44</v>
      </c>
      <c r="AB202" s="48">
        <v>558.22</v>
      </c>
      <c r="AC202" s="48">
        <v>758.33</v>
      </c>
      <c r="AD202" s="48">
        <v>0</v>
      </c>
      <c r="AE202" s="48">
        <v>0</v>
      </c>
      <c r="AF202" s="48">
        <v>0</v>
      </c>
      <c r="AG202" s="48">
        <v>10440.58</v>
      </c>
      <c r="AH202" s="48">
        <v>8477.0499999999993</v>
      </c>
      <c r="AI202" s="48">
        <v>24613.23</v>
      </c>
      <c r="AK202" s="38">
        <v>-9.9999999983992893E-3</v>
      </c>
    </row>
    <row r="203" spans="1:37" x14ac:dyDescent="0.3">
      <c r="A203" s="2" t="s">
        <v>517</v>
      </c>
      <c r="B203" s="3">
        <v>6001952</v>
      </c>
      <c r="C203" s="1">
        <v>145183</v>
      </c>
      <c r="D203" s="18">
        <v>1</v>
      </c>
      <c r="E203" s="38">
        <v>0</v>
      </c>
      <c r="F203" s="18">
        <v>1483</v>
      </c>
      <c r="G203" s="18">
        <v>6615</v>
      </c>
      <c r="H203" s="18">
        <v>1953</v>
      </c>
      <c r="I203" s="18">
        <v>10051</v>
      </c>
      <c r="J203" s="18">
        <v>2512.75</v>
      </c>
      <c r="K203" s="18">
        <v>0</v>
      </c>
      <c r="L203" s="17">
        <v>0</v>
      </c>
      <c r="M203" s="15">
        <v>0</v>
      </c>
      <c r="N203" s="57">
        <v>0</v>
      </c>
      <c r="O203" s="55">
        <v>0</v>
      </c>
      <c r="P203" s="59">
        <v>2512.75</v>
      </c>
      <c r="Q203" s="58">
        <v>0</v>
      </c>
      <c r="R203" s="58">
        <v>0</v>
      </c>
      <c r="S203" s="16"/>
      <c r="T203" s="55">
        <v>0</v>
      </c>
      <c r="U203" s="55">
        <v>0</v>
      </c>
      <c r="V203" s="55">
        <v>0</v>
      </c>
      <c r="W203" s="55">
        <v>0</v>
      </c>
      <c r="X203" s="55">
        <v>0</v>
      </c>
      <c r="Y203" s="55">
        <v>0</v>
      </c>
      <c r="Z203" s="55">
        <v>0</v>
      </c>
      <c r="AA203" s="55">
        <v>0</v>
      </c>
      <c r="AB203" s="55">
        <v>0</v>
      </c>
      <c r="AC203" s="55">
        <v>0</v>
      </c>
      <c r="AD203" s="55">
        <v>0</v>
      </c>
      <c r="AE203" s="55">
        <v>0</v>
      </c>
      <c r="AF203" s="55">
        <v>0</v>
      </c>
      <c r="AG203" s="55">
        <v>0</v>
      </c>
      <c r="AH203" s="55">
        <v>0</v>
      </c>
      <c r="AI203" s="55">
        <v>0</v>
      </c>
      <c r="AK203" s="38">
        <v>0</v>
      </c>
    </row>
    <row r="204" spans="1:37" x14ac:dyDescent="0.3">
      <c r="A204" s="2" t="s">
        <v>516</v>
      </c>
      <c r="B204" s="3">
        <v>6002026</v>
      </c>
      <c r="C204" s="1">
        <v>146164</v>
      </c>
      <c r="D204" s="18">
        <v>4</v>
      </c>
      <c r="E204" s="38">
        <v>2.5</v>
      </c>
      <c r="F204" s="18">
        <v>3758</v>
      </c>
      <c r="G204" s="18">
        <v>29347</v>
      </c>
      <c r="H204" s="18">
        <v>7292.88</v>
      </c>
      <c r="I204" s="18">
        <v>40397.879999999997</v>
      </c>
      <c r="J204" s="18">
        <v>10099.469999999999</v>
      </c>
      <c r="K204" s="18">
        <v>25248.674999999999</v>
      </c>
      <c r="L204" s="17">
        <v>3.4733476552337404E-3</v>
      </c>
      <c r="M204" s="15">
        <v>60783.583966590457</v>
      </c>
      <c r="N204" s="57">
        <v>1</v>
      </c>
      <c r="O204" s="55">
        <v>60783.583966590457</v>
      </c>
      <c r="P204" s="56">
        <v>10099.469999999999</v>
      </c>
      <c r="Q204" s="15">
        <v>6.0184924522366501</v>
      </c>
      <c r="R204" s="15">
        <v>60783.58</v>
      </c>
      <c r="S204" s="16"/>
      <c r="T204" s="55">
        <v>5654.3600000000051</v>
      </c>
      <c r="U204" s="55">
        <v>3123.06</v>
      </c>
      <c r="V204" s="55">
        <v>2668.06</v>
      </c>
      <c r="W204" s="55">
        <v>0</v>
      </c>
      <c r="X204" s="55">
        <v>2631.41</v>
      </c>
      <c r="Y204" s="55">
        <v>0</v>
      </c>
      <c r="Z204" s="55">
        <v>2550.52</v>
      </c>
      <c r="AA204" s="55">
        <v>0</v>
      </c>
      <c r="AB204" s="55">
        <v>9459.56</v>
      </c>
      <c r="AC204" s="55">
        <v>9853.7800000000007</v>
      </c>
      <c r="AD204" s="55">
        <v>10044.86</v>
      </c>
      <c r="AE204" s="55">
        <v>0</v>
      </c>
      <c r="AF204" s="55">
        <v>0</v>
      </c>
      <c r="AG204" s="55">
        <v>12542.54</v>
      </c>
      <c r="AH204" s="55">
        <v>2255.4299999999998</v>
      </c>
      <c r="AI204" s="55">
        <v>60783.58</v>
      </c>
      <c r="AK204" s="38">
        <v>-9.9999999947613105E-3</v>
      </c>
    </row>
    <row r="205" spans="1:37" x14ac:dyDescent="0.3">
      <c r="A205" s="2" t="s">
        <v>515</v>
      </c>
      <c r="B205" s="3">
        <v>6016711</v>
      </c>
      <c r="C205" s="1">
        <v>146154</v>
      </c>
      <c r="D205" s="18">
        <v>3</v>
      </c>
      <c r="E205" s="38">
        <v>1.5</v>
      </c>
      <c r="F205" s="18">
        <v>365</v>
      </c>
      <c r="G205" s="18">
        <v>109</v>
      </c>
      <c r="H205" s="18">
        <v>0</v>
      </c>
      <c r="I205" s="18">
        <v>474</v>
      </c>
      <c r="J205" s="18">
        <v>118.5</v>
      </c>
      <c r="K205" s="18">
        <v>177.75</v>
      </c>
      <c r="L205" s="17">
        <v>2.4452275048801469E-5</v>
      </c>
      <c r="M205" s="15">
        <v>427.91481335402568</v>
      </c>
      <c r="N205" s="57">
        <v>1</v>
      </c>
      <c r="O205" s="55">
        <v>427.91481335402568</v>
      </c>
      <c r="P205" s="56">
        <v>118.5</v>
      </c>
      <c r="Q205" s="15">
        <v>3.61109547134199</v>
      </c>
      <c r="R205" s="15">
        <v>427.91</v>
      </c>
      <c r="S205" s="16"/>
      <c r="T205" s="55">
        <v>329.51</v>
      </c>
      <c r="U205" s="55">
        <v>0</v>
      </c>
      <c r="V205" s="55">
        <v>0</v>
      </c>
      <c r="W205" s="55">
        <v>0</v>
      </c>
      <c r="X205" s="55">
        <v>0</v>
      </c>
      <c r="Y205" s="55">
        <v>0</v>
      </c>
      <c r="Z205" s="55">
        <v>0</v>
      </c>
      <c r="AA205" s="55">
        <v>0</v>
      </c>
      <c r="AB205" s="55">
        <v>0</v>
      </c>
      <c r="AC205" s="55">
        <v>98.4</v>
      </c>
      <c r="AD205" s="55">
        <v>0</v>
      </c>
      <c r="AE205" s="55">
        <v>0</v>
      </c>
      <c r="AF205" s="55">
        <v>0</v>
      </c>
      <c r="AG205" s="55">
        <v>0</v>
      </c>
      <c r="AH205" s="55">
        <v>0</v>
      </c>
      <c r="AI205" s="55">
        <v>427.90999999999997</v>
      </c>
      <c r="AK205" s="38">
        <v>0</v>
      </c>
    </row>
    <row r="206" spans="1:37" x14ac:dyDescent="0.3">
      <c r="A206" s="2" t="s">
        <v>514</v>
      </c>
      <c r="B206" s="3">
        <v>6002075</v>
      </c>
      <c r="C206" s="1">
        <v>145730</v>
      </c>
      <c r="D206" s="18">
        <v>5</v>
      </c>
      <c r="E206" s="38">
        <v>3.5</v>
      </c>
      <c r="F206" s="18">
        <v>7492</v>
      </c>
      <c r="G206" s="18">
        <v>33883</v>
      </c>
      <c r="H206" s="18">
        <v>7135.8</v>
      </c>
      <c r="I206" s="18">
        <v>48510.8</v>
      </c>
      <c r="J206" s="18">
        <v>12127.7</v>
      </c>
      <c r="K206" s="18">
        <v>42446.950000000004</v>
      </c>
      <c r="L206" s="17">
        <v>5.8392376730392326E-3</v>
      </c>
      <c r="M206" s="15">
        <v>102186.65927818658</v>
      </c>
      <c r="N206" s="57">
        <v>1</v>
      </c>
      <c r="O206" s="55">
        <v>102186.65927818658</v>
      </c>
      <c r="P206" s="56">
        <v>12127.7</v>
      </c>
      <c r="Q206" s="15">
        <v>8.4258894331313066</v>
      </c>
      <c r="R206" s="15">
        <v>102186.66</v>
      </c>
      <c r="S206" s="16"/>
      <c r="T206" s="55">
        <v>15781.69</v>
      </c>
      <c r="U206" s="55">
        <v>2659.46</v>
      </c>
      <c r="V206" s="55">
        <v>2057.85</v>
      </c>
      <c r="W206" s="55">
        <v>0</v>
      </c>
      <c r="X206" s="55">
        <v>3970.62</v>
      </c>
      <c r="Y206" s="55">
        <v>0</v>
      </c>
      <c r="Z206" s="55">
        <v>6235.5</v>
      </c>
      <c r="AA206" s="55">
        <v>107.94</v>
      </c>
      <c r="AB206" s="55">
        <v>16085.02</v>
      </c>
      <c r="AC206" s="55">
        <v>11168.52</v>
      </c>
      <c r="AD206" s="55">
        <v>20841.439999999999</v>
      </c>
      <c r="AE206" s="55">
        <v>0</v>
      </c>
      <c r="AF206" s="55">
        <v>0</v>
      </c>
      <c r="AG206" s="55">
        <v>16407.310000000001</v>
      </c>
      <c r="AH206" s="55">
        <v>6871.31</v>
      </c>
      <c r="AI206" s="55">
        <v>102186.66</v>
      </c>
      <c r="AK206" s="38">
        <v>0</v>
      </c>
    </row>
    <row r="207" spans="1:37" x14ac:dyDescent="0.3">
      <c r="A207" s="54" t="s">
        <v>513</v>
      </c>
      <c r="B207" s="21">
        <v>6003420</v>
      </c>
      <c r="C207" s="20">
        <v>145239</v>
      </c>
      <c r="D207" s="52">
        <v>1</v>
      </c>
      <c r="E207" s="53">
        <v>0</v>
      </c>
      <c r="F207" s="52">
        <v>2984</v>
      </c>
      <c r="G207" s="52">
        <v>7647</v>
      </c>
      <c r="H207" s="52">
        <v>1034.8800000000001</v>
      </c>
      <c r="I207" s="52">
        <v>11665.880000000001</v>
      </c>
      <c r="J207" s="52">
        <v>2916.4700000000003</v>
      </c>
      <c r="K207" s="52">
        <v>0</v>
      </c>
      <c r="L207" s="51">
        <v>0</v>
      </c>
      <c r="M207" s="48">
        <v>0</v>
      </c>
      <c r="N207" s="50">
        <v>0</v>
      </c>
      <c r="O207" s="48">
        <v>0</v>
      </c>
      <c r="P207" s="49">
        <v>2916.4700000000003</v>
      </c>
      <c r="Q207" s="48">
        <v>0</v>
      </c>
      <c r="R207" s="48">
        <v>0</v>
      </c>
      <c r="S207" s="16"/>
      <c r="T207" s="48">
        <v>0</v>
      </c>
      <c r="U207" s="48">
        <v>0</v>
      </c>
      <c r="V207" s="48">
        <v>0</v>
      </c>
      <c r="W207" s="48">
        <v>0</v>
      </c>
      <c r="X207" s="48">
        <v>0</v>
      </c>
      <c r="Y207" s="48">
        <v>0</v>
      </c>
      <c r="Z207" s="48">
        <v>0</v>
      </c>
      <c r="AA207" s="48">
        <v>0</v>
      </c>
      <c r="AB207" s="48">
        <v>0</v>
      </c>
      <c r="AC207" s="48">
        <v>0</v>
      </c>
      <c r="AD207" s="48">
        <v>0</v>
      </c>
      <c r="AE207" s="48">
        <v>0</v>
      </c>
      <c r="AF207" s="48">
        <v>0</v>
      </c>
      <c r="AG207" s="48">
        <v>0</v>
      </c>
      <c r="AH207" s="48">
        <v>0</v>
      </c>
      <c r="AI207" s="48">
        <v>0</v>
      </c>
      <c r="AK207" s="38">
        <v>0</v>
      </c>
    </row>
    <row r="208" spans="1:37" x14ac:dyDescent="0.3">
      <c r="A208" s="2" t="s">
        <v>512</v>
      </c>
      <c r="B208" s="3">
        <v>6015200</v>
      </c>
      <c r="C208" s="1">
        <v>145993</v>
      </c>
      <c r="D208" s="18">
        <v>4</v>
      </c>
      <c r="E208" s="38">
        <v>2.5</v>
      </c>
      <c r="F208" s="18">
        <v>2629</v>
      </c>
      <c r="G208" s="18">
        <v>6922</v>
      </c>
      <c r="H208" s="18">
        <v>311.64</v>
      </c>
      <c r="I208" s="18">
        <v>9862.64</v>
      </c>
      <c r="J208" s="18">
        <v>2465.66</v>
      </c>
      <c r="K208" s="18">
        <v>6164.15</v>
      </c>
      <c r="L208" s="17">
        <v>8.4797463427324648E-4</v>
      </c>
      <c r="M208" s="15">
        <v>14839.556099781814</v>
      </c>
      <c r="N208" s="57">
        <v>1</v>
      </c>
      <c r="O208" s="55">
        <v>14839.556099781814</v>
      </c>
      <c r="P208" s="59">
        <v>2465.66</v>
      </c>
      <c r="Q208" s="58">
        <v>6.0184924522366501</v>
      </c>
      <c r="R208" s="58">
        <v>14839.56</v>
      </c>
      <c r="S208" s="16"/>
      <c r="T208" s="55">
        <v>3955.66</v>
      </c>
      <c r="U208" s="55">
        <v>0</v>
      </c>
      <c r="V208" s="55">
        <v>0</v>
      </c>
      <c r="W208" s="55">
        <v>0</v>
      </c>
      <c r="X208" s="55">
        <v>451.21</v>
      </c>
      <c r="Y208" s="55">
        <v>0</v>
      </c>
      <c r="Z208" s="55">
        <v>0</v>
      </c>
      <c r="AA208" s="55">
        <v>17.690000000000001</v>
      </c>
      <c r="AB208" s="55">
        <v>460.41</v>
      </c>
      <c r="AC208" s="55">
        <v>2101.96</v>
      </c>
      <c r="AD208" s="55">
        <v>0</v>
      </c>
      <c r="AE208" s="55">
        <v>0</v>
      </c>
      <c r="AF208" s="55">
        <v>0</v>
      </c>
      <c r="AG208" s="55">
        <v>7434.34</v>
      </c>
      <c r="AH208" s="55">
        <v>418.29</v>
      </c>
      <c r="AI208" s="55">
        <v>14839.560000000001</v>
      </c>
      <c r="AK208" s="38">
        <v>0</v>
      </c>
    </row>
    <row r="209" spans="1:37" x14ac:dyDescent="0.3">
      <c r="A209" s="2" t="s">
        <v>511</v>
      </c>
      <c r="B209" s="3">
        <v>6002141</v>
      </c>
      <c r="C209" s="1">
        <v>145708</v>
      </c>
      <c r="D209" s="18">
        <v>4</v>
      </c>
      <c r="E209" s="38">
        <v>2.5</v>
      </c>
      <c r="F209" s="18">
        <v>2199</v>
      </c>
      <c r="G209" s="18">
        <v>6161</v>
      </c>
      <c r="H209" s="18">
        <v>1750.56</v>
      </c>
      <c r="I209" s="18">
        <v>10110.56</v>
      </c>
      <c r="J209" s="18">
        <v>2527.64</v>
      </c>
      <c r="K209" s="18">
        <v>6319.0999999999995</v>
      </c>
      <c r="L209" s="17">
        <v>8.6929041496979658E-4</v>
      </c>
      <c r="M209" s="15">
        <v>15212.58226197144</v>
      </c>
      <c r="N209" s="57">
        <v>1</v>
      </c>
      <c r="O209" s="55">
        <v>15212.58226197144</v>
      </c>
      <c r="P209" s="56">
        <v>2527.64</v>
      </c>
      <c r="Q209" s="15">
        <v>6.0184924522366501</v>
      </c>
      <c r="R209" s="15">
        <v>15212.58</v>
      </c>
      <c r="S209" s="16"/>
      <c r="T209" s="55">
        <v>3308.67</v>
      </c>
      <c r="U209" s="55">
        <v>0</v>
      </c>
      <c r="V209" s="55">
        <v>0</v>
      </c>
      <c r="W209" s="55">
        <v>0</v>
      </c>
      <c r="X209" s="55">
        <v>0</v>
      </c>
      <c r="Y209" s="55">
        <v>0</v>
      </c>
      <c r="Z209" s="55">
        <v>0</v>
      </c>
      <c r="AA209" s="55">
        <v>2633.93</v>
      </c>
      <c r="AB209" s="55">
        <v>2399.87</v>
      </c>
      <c r="AC209" s="55">
        <v>3129.62</v>
      </c>
      <c r="AD209" s="55">
        <v>0</v>
      </c>
      <c r="AE209" s="55">
        <v>0</v>
      </c>
      <c r="AF209" s="55">
        <v>0</v>
      </c>
      <c r="AG209" s="55">
        <v>1343.63</v>
      </c>
      <c r="AH209" s="55">
        <v>2396.86</v>
      </c>
      <c r="AI209" s="55">
        <v>15212.580000000002</v>
      </c>
      <c r="AK209" s="38">
        <v>0</v>
      </c>
    </row>
    <row r="210" spans="1:37" x14ac:dyDescent="0.3">
      <c r="A210" s="2" t="s">
        <v>510</v>
      </c>
      <c r="B210" s="3">
        <v>6002190</v>
      </c>
      <c r="C210" s="1">
        <v>145798</v>
      </c>
      <c r="D210" s="18">
        <v>5</v>
      </c>
      <c r="E210" s="38">
        <v>3.5</v>
      </c>
      <c r="F210" s="18">
        <v>5568</v>
      </c>
      <c r="G210" s="18">
        <v>40626</v>
      </c>
      <c r="H210" s="18">
        <v>5326.44</v>
      </c>
      <c r="I210" s="18">
        <v>51520.44</v>
      </c>
      <c r="J210" s="18">
        <v>12880.11</v>
      </c>
      <c r="K210" s="18">
        <v>45080.385000000002</v>
      </c>
      <c r="L210" s="17">
        <v>6.2015075855182218E-3</v>
      </c>
      <c r="M210" s="15">
        <v>108526.38274656888</v>
      </c>
      <c r="N210" s="57">
        <v>1</v>
      </c>
      <c r="O210" s="55">
        <v>108526.38274656888</v>
      </c>
      <c r="P210" s="56">
        <v>12880.11</v>
      </c>
      <c r="Q210" s="15">
        <v>8.4258894331313066</v>
      </c>
      <c r="R210" s="15">
        <v>108526.38</v>
      </c>
      <c r="S210" s="16"/>
      <c r="T210" s="55">
        <v>11728.850000000009</v>
      </c>
      <c r="U210" s="55">
        <v>3494.64</v>
      </c>
      <c r="V210" s="55">
        <v>2471.9</v>
      </c>
      <c r="W210" s="55">
        <v>0</v>
      </c>
      <c r="X210" s="55">
        <v>1937.53</v>
      </c>
      <c r="Y210" s="55">
        <v>0</v>
      </c>
      <c r="Z210" s="55">
        <v>3315.92</v>
      </c>
      <c r="AA210" s="55">
        <v>0</v>
      </c>
      <c r="AB210" s="55">
        <v>29294.71</v>
      </c>
      <c r="AC210" s="55">
        <v>7551.7</v>
      </c>
      <c r="AD210" s="55">
        <v>14511.49</v>
      </c>
      <c r="AE210" s="55">
        <v>0</v>
      </c>
      <c r="AF210" s="55">
        <v>0</v>
      </c>
      <c r="AG210" s="55">
        <v>31043.08</v>
      </c>
      <c r="AH210" s="55">
        <v>3176.56</v>
      </c>
      <c r="AI210" s="55">
        <v>108526.38</v>
      </c>
      <c r="AK210" s="38">
        <v>1.0000000009313226E-2</v>
      </c>
    </row>
    <row r="211" spans="1:37" x14ac:dyDescent="0.3">
      <c r="A211" s="2" t="s">
        <v>509</v>
      </c>
      <c r="B211" s="3">
        <v>6005631</v>
      </c>
      <c r="C211" s="1">
        <v>146080</v>
      </c>
      <c r="D211" s="18">
        <v>3</v>
      </c>
      <c r="E211" s="38">
        <v>1.5</v>
      </c>
      <c r="F211" s="18">
        <v>867</v>
      </c>
      <c r="G211" s="18">
        <v>10897</v>
      </c>
      <c r="H211" s="18">
        <v>31</v>
      </c>
      <c r="I211" s="18">
        <v>11795</v>
      </c>
      <c r="J211" s="18">
        <v>2948.75</v>
      </c>
      <c r="K211" s="18">
        <v>4423.125</v>
      </c>
      <c r="L211" s="17">
        <v>6.0846958692112514E-4</v>
      </c>
      <c r="M211" s="15">
        <v>10648.217771119689</v>
      </c>
      <c r="N211" s="57">
        <v>1</v>
      </c>
      <c r="O211" s="55">
        <v>10648.217771119689</v>
      </c>
      <c r="P211" s="56">
        <v>2948.75</v>
      </c>
      <c r="Q211" s="15">
        <v>3.61109547134199</v>
      </c>
      <c r="R211" s="15">
        <v>10648.22</v>
      </c>
      <c r="S211" s="16"/>
      <c r="T211" s="55">
        <v>782.69999999999982</v>
      </c>
      <c r="U211" s="55">
        <v>0</v>
      </c>
      <c r="V211" s="55">
        <v>27.99</v>
      </c>
      <c r="W211" s="55">
        <v>0</v>
      </c>
      <c r="X211" s="55">
        <v>0</v>
      </c>
      <c r="Y211" s="55">
        <v>0</v>
      </c>
      <c r="Z211" s="55">
        <v>0</v>
      </c>
      <c r="AA211" s="55">
        <v>0</v>
      </c>
      <c r="AB211" s="55">
        <v>728.54</v>
      </c>
      <c r="AC211" s="55">
        <v>1735.13</v>
      </c>
      <c r="AD211" s="55">
        <v>0</v>
      </c>
      <c r="AE211" s="55">
        <v>0</v>
      </c>
      <c r="AF211" s="55">
        <v>0</v>
      </c>
      <c r="AG211" s="55">
        <v>7373.86</v>
      </c>
      <c r="AH211" s="55">
        <v>0</v>
      </c>
      <c r="AI211" s="55">
        <v>10648.22</v>
      </c>
      <c r="AK211" s="38">
        <v>-1.0000000000218279E-2</v>
      </c>
    </row>
    <row r="212" spans="1:37" x14ac:dyDescent="0.3">
      <c r="A212" s="54" t="s">
        <v>508</v>
      </c>
      <c r="B212" s="21">
        <v>6011753</v>
      </c>
      <c r="C212" s="20">
        <v>145606</v>
      </c>
      <c r="D212" s="52">
        <v>5</v>
      </c>
      <c r="E212" s="53">
        <v>3.5</v>
      </c>
      <c r="F212" s="52">
        <v>878</v>
      </c>
      <c r="G212" s="52">
        <v>625</v>
      </c>
      <c r="H212" s="52">
        <v>811.44</v>
      </c>
      <c r="I212" s="52">
        <v>2314.44</v>
      </c>
      <c r="J212" s="52">
        <v>578.61</v>
      </c>
      <c r="K212" s="52">
        <v>2025.135</v>
      </c>
      <c r="L212" s="51">
        <v>2.7858879342309174E-4</v>
      </c>
      <c r="M212" s="48">
        <v>4875.303884904105</v>
      </c>
      <c r="N212" s="50">
        <v>1</v>
      </c>
      <c r="O212" s="48">
        <v>4875.303884904105</v>
      </c>
      <c r="P212" s="49">
        <v>578.61</v>
      </c>
      <c r="Q212" s="48">
        <v>8.4258894331313066</v>
      </c>
      <c r="R212" s="48">
        <v>4875.3</v>
      </c>
      <c r="S212" s="16"/>
      <c r="T212" s="48">
        <v>1849.4899999999993</v>
      </c>
      <c r="U212" s="48">
        <v>460.05</v>
      </c>
      <c r="V212" s="48">
        <v>645.84</v>
      </c>
      <c r="W212" s="48">
        <v>0</v>
      </c>
      <c r="X212" s="48">
        <v>0</v>
      </c>
      <c r="Y212" s="48">
        <v>0</v>
      </c>
      <c r="Z212" s="48">
        <v>603.38</v>
      </c>
      <c r="AA212" s="48">
        <v>0</v>
      </c>
      <c r="AB212" s="48">
        <v>572.96</v>
      </c>
      <c r="AC212" s="48">
        <v>743.58</v>
      </c>
      <c r="AD212" s="48">
        <v>0</v>
      </c>
      <c r="AE212" s="48">
        <v>0</v>
      </c>
      <c r="AF212" s="48">
        <v>0</v>
      </c>
      <c r="AG212" s="48">
        <v>0</v>
      </c>
      <c r="AH212" s="48">
        <v>0</v>
      </c>
      <c r="AI212" s="48">
        <v>4875.2999999999993</v>
      </c>
      <c r="AK212" s="38">
        <v>9.999999999308784E-3</v>
      </c>
    </row>
    <row r="213" spans="1:37" x14ac:dyDescent="0.3">
      <c r="A213" s="2" t="s">
        <v>507</v>
      </c>
      <c r="B213" s="3">
        <v>6000277</v>
      </c>
      <c r="C213" s="1">
        <v>145004</v>
      </c>
      <c r="D213" s="18">
        <v>4</v>
      </c>
      <c r="E213" s="38">
        <v>2.5</v>
      </c>
      <c r="F213" s="18">
        <v>1799</v>
      </c>
      <c r="G213" s="18">
        <v>11152</v>
      </c>
      <c r="H213" s="18">
        <v>4063.08</v>
      </c>
      <c r="I213" s="18">
        <v>17014.080000000002</v>
      </c>
      <c r="J213" s="18">
        <v>4253.5200000000004</v>
      </c>
      <c r="K213" s="18">
        <v>10633.800000000001</v>
      </c>
      <c r="L213" s="17">
        <v>1.4628444580250075E-3</v>
      </c>
      <c r="M213" s="15">
        <v>25599.778015437631</v>
      </c>
      <c r="N213" s="57">
        <v>1</v>
      </c>
      <c r="O213" s="55">
        <v>25599.778015437631</v>
      </c>
      <c r="P213" s="59">
        <v>4253.5200000000004</v>
      </c>
      <c r="Q213" s="58">
        <v>6.0184924522366501</v>
      </c>
      <c r="R213" s="58">
        <v>25599.78</v>
      </c>
      <c r="S213" s="16"/>
      <c r="T213" s="55">
        <v>2706.82</v>
      </c>
      <c r="U213" s="55">
        <v>1640.52</v>
      </c>
      <c r="V213" s="55">
        <v>1768.17</v>
      </c>
      <c r="W213" s="55">
        <v>0</v>
      </c>
      <c r="X213" s="55">
        <v>1067.98</v>
      </c>
      <c r="Y213" s="55">
        <v>0</v>
      </c>
      <c r="Z213" s="55">
        <v>1597.55</v>
      </c>
      <c r="AA213" s="55">
        <v>39.18</v>
      </c>
      <c r="AB213" s="55">
        <v>4911.09</v>
      </c>
      <c r="AC213" s="55">
        <v>7690.13</v>
      </c>
      <c r="AD213" s="55">
        <v>0</v>
      </c>
      <c r="AE213" s="55">
        <v>0</v>
      </c>
      <c r="AF213" s="55">
        <v>0</v>
      </c>
      <c r="AG213" s="55">
        <v>4127.18</v>
      </c>
      <c r="AH213" s="55">
        <v>51.16</v>
      </c>
      <c r="AI213" s="55">
        <v>25599.78</v>
      </c>
      <c r="AK213" s="38">
        <v>0</v>
      </c>
    </row>
    <row r="214" spans="1:37" x14ac:dyDescent="0.3">
      <c r="A214" s="2" t="s">
        <v>506</v>
      </c>
      <c r="B214" s="3">
        <v>6002273</v>
      </c>
      <c r="C214" s="1" t="s">
        <v>505</v>
      </c>
      <c r="D214" s="18">
        <v>4</v>
      </c>
      <c r="E214" s="38">
        <v>2.5</v>
      </c>
      <c r="F214" s="18">
        <v>3816</v>
      </c>
      <c r="G214" s="18">
        <v>21071</v>
      </c>
      <c r="H214" s="18">
        <v>7091.28</v>
      </c>
      <c r="I214" s="18">
        <v>31978.28</v>
      </c>
      <c r="J214" s="18">
        <v>7994.57</v>
      </c>
      <c r="K214" s="18">
        <v>19986.424999999999</v>
      </c>
      <c r="L214" s="17">
        <v>2.7494433830787166E-3</v>
      </c>
      <c r="M214" s="15">
        <v>48115.25920387754</v>
      </c>
      <c r="N214" s="57">
        <v>1</v>
      </c>
      <c r="O214" s="55">
        <v>48115.25920387754</v>
      </c>
      <c r="P214" s="56">
        <v>7994.57</v>
      </c>
      <c r="Q214" s="15">
        <v>6.0184924522366501</v>
      </c>
      <c r="R214" s="15">
        <v>48115.26</v>
      </c>
      <c r="S214" s="16"/>
      <c r="T214" s="55">
        <v>5741.6300000000056</v>
      </c>
      <c r="U214" s="55">
        <v>3415.01</v>
      </c>
      <c r="V214" s="55">
        <v>1366.26</v>
      </c>
      <c r="W214" s="55">
        <v>0</v>
      </c>
      <c r="X214" s="55">
        <v>461.32</v>
      </c>
      <c r="Y214" s="55">
        <v>0</v>
      </c>
      <c r="Z214" s="55">
        <v>5427.12</v>
      </c>
      <c r="AA214" s="55">
        <v>0</v>
      </c>
      <c r="AB214" s="55">
        <v>7103.33</v>
      </c>
      <c r="AC214" s="55">
        <v>5017.92</v>
      </c>
      <c r="AD214" s="55">
        <v>9038.27</v>
      </c>
      <c r="AE214" s="55">
        <v>0</v>
      </c>
      <c r="AF214" s="55">
        <v>0</v>
      </c>
      <c r="AG214" s="55">
        <v>7604.37</v>
      </c>
      <c r="AH214" s="55">
        <v>2940.03</v>
      </c>
      <c r="AI214" s="55">
        <v>48115.26</v>
      </c>
      <c r="AK214" s="38">
        <v>-9.9999999947613105E-3</v>
      </c>
    </row>
    <row r="215" spans="1:37" x14ac:dyDescent="0.3">
      <c r="A215" s="2" t="s">
        <v>504</v>
      </c>
      <c r="B215" s="3">
        <v>6010136</v>
      </c>
      <c r="C215" s="1">
        <v>145222</v>
      </c>
      <c r="D215" s="18">
        <v>2</v>
      </c>
      <c r="E215" s="38">
        <v>0.75</v>
      </c>
      <c r="F215" s="18">
        <v>3453</v>
      </c>
      <c r="G215" s="18">
        <v>18893</v>
      </c>
      <c r="H215" s="18">
        <v>94.92</v>
      </c>
      <c r="I215" s="18">
        <v>22440.92</v>
      </c>
      <c r="J215" s="18">
        <v>5610.23</v>
      </c>
      <c r="K215" s="18">
        <v>4207.6724999999997</v>
      </c>
      <c r="L215" s="17">
        <v>5.7883074703391326E-4</v>
      </c>
      <c r="M215" s="15">
        <v>10129.538073093481</v>
      </c>
      <c r="N215" s="57">
        <v>1</v>
      </c>
      <c r="O215" s="55">
        <v>10129.538073093481</v>
      </c>
      <c r="P215" s="56">
        <v>5610.23</v>
      </c>
      <c r="Q215" s="15">
        <v>1.8055477356709937</v>
      </c>
      <c r="R215" s="15">
        <v>10129.540000000001</v>
      </c>
      <c r="S215" s="16"/>
      <c r="T215" s="55">
        <v>1558.64</v>
      </c>
      <c r="U215" s="55">
        <v>11.37</v>
      </c>
      <c r="V215" s="55">
        <v>19.72</v>
      </c>
      <c r="W215" s="55">
        <v>0</v>
      </c>
      <c r="X215" s="55">
        <v>11.75</v>
      </c>
      <c r="Y215" s="55">
        <v>0</v>
      </c>
      <c r="Z215" s="55">
        <v>0</v>
      </c>
      <c r="AA215" s="55">
        <v>0</v>
      </c>
      <c r="AB215" s="55">
        <v>1209.27</v>
      </c>
      <c r="AC215" s="55">
        <v>2391.4499999999998</v>
      </c>
      <c r="AD215" s="55">
        <v>0</v>
      </c>
      <c r="AE215" s="55">
        <v>0</v>
      </c>
      <c r="AF215" s="55">
        <v>0</v>
      </c>
      <c r="AG215" s="55">
        <v>4008.32</v>
      </c>
      <c r="AH215" s="55">
        <v>919.02</v>
      </c>
      <c r="AI215" s="55">
        <v>10129.540000000001</v>
      </c>
      <c r="AK215" s="38">
        <v>0</v>
      </c>
    </row>
    <row r="216" spans="1:37" x14ac:dyDescent="0.3">
      <c r="A216" s="2" t="s">
        <v>503</v>
      </c>
      <c r="B216" s="3">
        <v>6002299</v>
      </c>
      <c r="C216" s="1">
        <v>145257</v>
      </c>
      <c r="D216" s="18">
        <v>1</v>
      </c>
      <c r="E216" s="38">
        <v>0</v>
      </c>
      <c r="F216" s="18">
        <v>2090</v>
      </c>
      <c r="G216" s="18">
        <v>12593</v>
      </c>
      <c r="H216" s="18">
        <v>72.239999999999995</v>
      </c>
      <c r="I216" s="18">
        <v>14755.24</v>
      </c>
      <c r="J216" s="18">
        <v>3688.81</v>
      </c>
      <c r="K216" s="18">
        <v>0</v>
      </c>
      <c r="L216" s="17">
        <v>0</v>
      </c>
      <c r="M216" s="15">
        <v>0</v>
      </c>
      <c r="N216" s="57">
        <v>0</v>
      </c>
      <c r="O216" s="55">
        <v>0</v>
      </c>
      <c r="P216" s="56">
        <v>3688.81</v>
      </c>
      <c r="Q216" s="15">
        <v>0</v>
      </c>
      <c r="R216" s="15">
        <v>0</v>
      </c>
      <c r="S216" s="16"/>
      <c r="T216" s="55">
        <v>0</v>
      </c>
      <c r="U216" s="55">
        <v>0</v>
      </c>
      <c r="V216" s="55">
        <v>0</v>
      </c>
      <c r="W216" s="55">
        <v>0</v>
      </c>
      <c r="X216" s="55">
        <v>0</v>
      </c>
      <c r="Y216" s="55">
        <v>0</v>
      </c>
      <c r="Z216" s="55">
        <v>0</v>
      </c>
      <c r="AA216" s="55">
        <v>0</v>
      </c>
      <c r="AB216" s="55">
        <v>0</v>
      </c>
      <c r="AC216" s="55">
        <v>0</v>
      </c>
      <c r="AD216" s="55">
        <v>0</v>
      </c>
      <c r="AE216" s="55">
        <v>0</v>
      </c>
      <c r="AF216" s="55">
        <v>0</v>
      </c>
      <c r="AG216" s="55">
        <v>0</v>
      </c>
      <c r="AH216" s="55">
        <v>0</v>
      </c>
      <c r="AI216" s="55">
        <v>0</v>
      </c>
      <c r="AK216" s="38">
        <v>0</v>
      </c>
    </row>
    <row r="217" spans="1:37" x14ac:dyDescent="0.3">
      <c r="A217" s="54" t="s">
        <v>502</v>
      </c>
      <c r="B217" s="21">
        <v>6002307</v>
      </c>
      <c r="C217" s="20">
        <v>146113</v>
      </c>
      <c r="D217" s="52">
        <v>2</v>
      </c>
      <c r="E217" s="53">
        <v>0.75</v>
      </c>
      <c r="F217" s="52">
        <v>733</v>
      </c>
      <c r="G217" s="52">
        <v>6136</v>
      </c>
      <c r="H217" s="52">
        <v>278.88</v>
      </c>
      <c r="I217" s="52">
        <v>7147.88</v>
      </c>
      <c r="J217" s="52">
        <v>1786.97</v>
      </c>
      <c r="K217" s="52">
        <v>1340.2275</v>
      </c>
      <c r="L217" s="51">
        <v>1.8436912212639982E-4</v>
      </c>
      <c r="M217" s="48">
        <v>3226.4596372119968</v>
      </c>
      <c r="N217" s="50">
        <v>1</v>
      </c>
      <c r="O217" s="48">
        <v>3226.4596372119968</v>
      </c>
      <c r="P217" s="49">
        <v>1786.97</v>
      </c>
      <c r="Q217" s="48">
        <v>1.8055477356709937</v>
      </c>
      <c r="R217" s="48">
        <v>3226.46</v>
      </c>
      <c r="S217" s="16"/>
      <c r="T217" s="48">
        <v>330.87</v>
      </c>
      <c r="U217" s="48">
        <v>114.13</v>
      </c>
      <c r="V217" s="48">
        <v>0</v>
      </c>
      <c r="W217" s="48">
        <v>0</v>
      </c>
      <c r="X217" s="48">
        <v>0</v>
      </c>
      <c r="Y217" s="48">
        <v>0</v>
      </c>
      <c r="Z217" s="48">
        <v>11.75</v>
      </c>
      <c r="AA217" s="48">
        <v>0</v>
      </c>
      <c r="AB217" s="48">
        <v>1534.72</v>
      </c>
      <c r="AC217" s="48">
        <v>778.64</v>
      </c>
      <c r="AD217" s="48">
        <v>0</v>
      </c>
      <c r="AE217" s="48">
        <v>0</v>
      </c>
      <c r="AF217" s="48">
        <v>0</v>
      </c>
      <c r="AG217" s="48">
        <v>456.35</v>
      </c>
      <c r="AH217" s="48">
        <v>0</v>
      </c>
      <c r="AI217" s="48">
        <v>3226.46</v>
      </c>
      <c r="AK217" s="38">
        <v>0</v>
      </c>
    </row>
    <row r="218" spans="1:37" x14ac:dyDescent="0.3">
      <c r="A218" s="2" t="s">
        <v>501</v>
      </c>
      <c r="B218" s="3">
        <v>6003081</v>
      </c>
      <c r="C218" s="1" t="s">
        <v>500</v>
      </c>
      <c r="D218" s="18">
        <v>2</v>
      </c>
      <c r="E218" s="38">
        <v>0.75</v>
      </c>
      <c r="F218" s="18">
        <v>1835</v>
      </c>
      <c r="G218" s="18">
        <v>10113</v>
      </c>
      <c r="H218" s="18">
        <v>440.16</v>
      </c>
      <c r="I218" s="18">
        <v>12388.16</v>
      </c>
      <c r="J218" s="18">
        <v>3097.04</v>
      </c>
      <c r="K218" s="18">
        <v>2322.7799999999997</v>
      </c>
      <c r="L218" s="17">
        <v>3.195344891018569E-4</v>
      </c>
      <c r="M218" s="15">
        <v>5591.8535592824956</v>
      </c>
      <c r="N218" s="57">
        <v>1</v>
      </c>
      <c r="O218" s="55">
        <v>5591.8535592824956</v>
      </c>
      <c r="P218" s="59">
        <v>3097.04</v>
      </c>
      <c r="Q218" s="58">
        <v>1.8055477356709937</v>
      </c>
      <c r="R218" s="58">
        <v>5591.85</v>
      </c>
      <c r="S218" s="16"/>
      <c r="T218" s="55">
        <v>828.29</v>
      </c>
      <c r="U218" s="55">
        <v>0</v>
      </c>
      <c r="V218" s="55">
        <v>0</v>
      </c>
      <c r="W218" s="55">
        <v>0</v>
      </c>
      <c r="X218" s="55">
        <v>0</v>
      </c>
      <c r="Y218" s="55">
        <v>0</v>
      </c>
      <c r="Z218" s="55">
        <v>0</v>
      </c>
      <c r="AA218" s="55">
        <v>198.68</v>
      </c>
      <c r="AB218" s="55">
        <v>4246.6499999999996</v>
      </c>
      <c r="AC218" s="55">
        <v>164.76</v>
      </c>
      <c r="AD218" s="55">
        <v>0</v>
      </c>
      <c r="AE218" s="55">
        <v>0</v>
      </c>
      <c r="AF218" s="55">
        <v>0</v>
      </c>
      <c r="AG218" s="55">
        <v>77.64</v>
      </c>
      <c r="AH218" s="55">
        <v>75.83</v>
      </c>
      <c r="AI218" s="55">
        <v>5591.85</v>
      </c>
      <c r="AK218" s="38">
        <v>0</v>
      </c>
    </row>
    <row r="219" spans="1:37" x14ac:dyDescent="0.3">
      <c r="A219" s="2" t="s">
        <v>499</v>
      </c>
      <c r="B219" s="3">
        <v>6019723</v>
      </c>
      <c r="C219" s="1">
        <v>145971</v>
      </c>
      <c r="D219" s="18">
        <v>4</v>
      </c>
      <c r="E219" s="38">
        <v>2.5</v>
      </c>
      <c r="F219" s="18">
        <v>9705</v>
      </c>
      <c r="G219" s="18">
        <v>9426</v>
      </c>
      <c r="H219" s="18">
        <v>4894.68</v>
      </c>
      <c r="I219" s="18">
        <v>24025.68</v>
      </c>
      <c r="J219" s="18">
        <v>6006.42</v>
      </c>
      <c r="K219" s="18">
        <v>15016.05</v>
      </c>
      <c r="L219" s="17">
        <v>2.0656910534264713E-3</v>
      </c>
      <c r="M219" s="15">
        <v>36149.593434963244</v>
      </c>
      <c r="N219" s="57">
        <v>1</v>
      </c>
      <c r="O219" s="55">
        <v>36149.593434963244</v>
      </c>
      <c r="P219" s="56">
        <v>6006.42</v>
      </c>
      <c r="Q219" s="15">
        <v>6.0184924522366501</v>
      </c>
      <c r="R219" s="15">
        <v>36149.589999999997</v>
      </c>
      <c r="S219" s="16"/>
      <c r="T219" s="55">
        <v>14602.379999999988</v>
      </c>
      <c r="U219" s="55">
        <v>2807.08</v>
      </c>
      <c r="V219" s="55">
        <v>515.66</v>
      </c>
      <c r="W219" s="55">
        <v>0</v>
      </c>
      <c r="X219" s="55">
        <v>897.36</v>
      </c>
      <c r="Y219" s="55">
        <v>0</v>
      </c>
      <c r="Z219" s="55">
        <v>3144.54</v>
      </c>
      <c r="AA219" s="55">
        <v>0</v>
      </c>
      <c r="AB219" s="55">
        <v>5234.58</v>
      </c>
      <c r="AC219" s="55">
        <v>5049.51</v>
      </c>
      <c r="AD219" s="55">
        <v>1445.94</v>
      </c>
      <c r="AE219" s="55">
        <v>0</v>
      </c>
      <c r="AF219" s="55">
        <v>0</v>
      </c>
      <c r="AG219" s="55">
        <v>2410.41</v>
      </c>
      <c r="AH219" s="55">
        <v>42.13</v>
      </c>
      <c r="AI219" s="55">
        <v>36149.589999999989</v>
      </c>
      <c r="AK219" s="38">
        <v>9.9999999874853529E-3</v>
      </c>
    </row>
    <row r="220" spans="1:37" x14ac:dyDescent="0.3">
      <c r="A220" s="2" t="s">
        <v>498</v>
      </c>
      <c r="B220" s="3">
        <v>6015630</v>
      </c>
      <c r="C220" s="1">
        <v>145547</v>
      </c>
      <c r="D220" s="18">
        <v>5</v>
      </c>
      <c r="E220" s="38">
        <v>3.5</v>
      </c>
      <c r="F220" s="18">
        <v>5988</v>
      </c>
      <c r="G220" s="18">
        <v>11673</v>
      </c>
      <c r="H220" s="18">
        <v>984.48</v>
      </c>
      <c r="I220" s="18">
        <v>18645.48</v>
      </c>
      <c r="J220" s="18">
        <v>4661.37</v>
      </c>
      <c r="K220" s="18">
        <v>16314.795</v>
      </c>
      <c r="L220" s="17">
        <v>2.2443536129665878E-3</v>
      </c>
      <c r="M220" s="15">
        <v>39276.188226915285</v>
      </c>
      <c r="N220" s="57">
        <v>1</v>
      </c>
      <c r="O220" s="55">
        <v>39276.188226915285</v>
      </c>
      <c r="P220" s="56">
        <v>4661.37</v>
      </c>
      <c r="Q220" s="15">
        <v>8.4258894331313066</v>
      </c>
      <c r="R220" s="15">
        <v>39276.19</v>
      </c>
      <c r="S220" s="16"/>
      <c r="T220" s="55">
        <v>12613.56</v>
      </c>
      <c r="U220" s="55">
        <v>270.72000000000003</v>
      </c>
      <c r="V220" s="55">
        <v>0</v>
      </c>
      <c r="W220" s="55">
        <v>0</v>
      </c>
      <c r="X220" s="55">
        <v>164.56</v>
      </c>
      <c r="Y220" s="55">
        <v>0</v>
      </c>
      <c r="Z220" s="55">
        <v>1638.5</v>
      </c>
      <c r="AA220" s="55">
        <v>0</v>
      </c>
      <c r="AB220" s="55">
        <v>968.98</v>
      </c>
      <c r="AC220" s="55">
        <v>1251.24</v>
      </c>
      <c r="AD220" s="55">
        <v>0</v>
      </c>
      <c r="AE220" s="55">
        <v>0</v>
      </c>
      <c r="AF220" s="55">
        <v>0</v>
      </c>
      <c r="AG220" s="55">
        <v>22368.63</v>
      </c>
      <c r="AH220" s="55">
        <v>0</v>
      </c>
      <c r="AI220" s="55">
        <v>39276.19</v>
      </c>
      <c r="AK220" s="38">
        <v>0</v>
      </c>
    </row>
    <row r="221" spans="1:37" x14ac:dyDescent="0.3">
      <c r="A221" s="2" t="s">
        <v>497</v>
      </c>
      <c r="B221" s="3">
        <v>6005276</v>
      </c>
      <c r="C221" s="1">
        <v>145906</v>
      </c>
      <c r="D221" s="18">
        <v>4</v>
      </c>
      <c r="E221" s="38">
        <v>2.5</v>
      </c>
      <c r="F221" s="18">
        <v>2446</v>
      </c>
      <c r="G221" s="18">
        <v>13327</v>
      </c>
      <c r="H221" s="18">
        <v>151</v>
      </c>
      <c r="I221" s="18">
        <v>15924</v>
      </c>
      <c r="J221" s="18">
        <v>3981</v>
      </c>
      <c r="K221" s="18">
        <v>9952.5</v>
      </c>
      <c r="L221" s="17">
        <v>1.369121054420234E-3</v>
      </c>
      <c r="M221" s="15">
        <v>23959.618452354094</v>
      </c>
      <c r="N221" s="57">
        <v>1</v>
      </c>
      <c r="O221" s="55">
        <v>23959.618452354094</v>
      </c>
      <c r="P221" s="56">
        <v>3981</v>
      </c>
      <c r="Q221" s="15">
        <v>6.0184924522366501</v>
      </c>
      <c r="R221" s="15">
        <v>23959.62</v>
      </c>
      <c r="S221" s="16"/>
      <c r="T221" s="55">
        <v>3680.31</v>
      </c>
      <c r="U221" s="55">
        <v>0</v>
      </c>
      <c r="V221" s="55">
        <v>135.41999999999999</v>
      </c>
      <c r="W221" s="55">
        <v>0</v>
      </c>
      <c r="X221" s="55">
        <v>0</v>
      </c>
      <c r="Y221" s="55">
        <v>0</v>
      </c>
      <c r="Z221" s="55">
        <v>91.78</v>
      </c>
      <c r="AA221" s="55">
        <v>0</v>
      </c>
      <c r="AB221" s="55">
        <v>7452.4</v>
      </c>
      <c r="AC221" s="55">
        <v>9127.0400000000009</v>
      </c>
      <c r="AD221" s="55">
        <v>0</v>
      </c>
      <c r="AE221" s="55">
        <v>0</v>
      </c>
      <c r="AF221" s="55">
        <v>0</v>
      </c>
      <c r="AG221" s="55">
        <v>2398.37</v>
      </c>
      <c r="AH221" s="55">
        <v>1074.3</v>
      </c>
      <c r="AI221" s="55">
        <v>23959.62</v>
      </c>
      <c r="AK221" s="38">
        <v>0</v>
      </c>
    </row>
    <row r="222" spans="1:37" x14ac:dyDescent="0.3">
      <c r="A222" s="54" t="s">
        <v>496</v>
      </c>
      <c r="B222" s="21">
        <v>6002521</v>
      </c>
      <c r="C222" s="20">
        <v>145122</v>
      </c>
      <c r="D222" s="52">
        <v>5</v>
      </c>
      <c r="E222" s="53">
        <v>3.5</v>
      </c>
      <c r="F222" s="52">
        <v>1831</v>
      </c>
      <c r="G222" s="52">
        <v>10775</v>
      </c>
      <c r="H222" s="52">
        <v>679</v>
      </c>
      <c r="I222" s="52">
        <v>13285</v>
      </c>
      <c r="J222" s="52">
        <v>3321.25</v>
      </c>
      <c r="K222" s="52">
        <v>11624.375</v>
      </c>
      <c r="L222" s="51">
        <v>1.5991134445592775E-3</v>
      </c>
      <c r="M222" s="48">
        <v>27984.485279787357</v>
      </c>
      <c r="N222" s="50">
        <v>1</v>
      </c>
      <c r="O222" s="48">
        <v>27984.485279787357</v>
      </c>
      <c r="P222" s="49">
        <v>3321.25</v>
      </c>
      <c r="Q222" s="48">
        <v>8.4258894331313066</v>
      </c>
      <c r="R222" s="48">
        <v>27984.49</v>
      </c>
      <c r="S222" s="16"/>
      <c r="T222" s="48">
        <v>3856.9599999999982</v>
      </c>
      <c r="U222" s="48">
        <v>0</v>
      </c>
      <c r="V222" s="48">
        <v>869.97</v>
      </c>
      <c r="W222" s="48">
        <v>0</v>
      </c>
      <c r="X222" s="48">
        <v>65.3</v>
      </c>
      <c r="Y222" s="48">
        <v>0</v>
      </c>
      <c r="Z222" s="48">
        <v>495.02</v>
      </c>
      <c r="AA222" s="48">
        <v>0</v>
      </c>
      <c r="AB222" s="48">
        <v>0</v>
      </c>
      <c r="AC222" s="48">
        <v>18665.45</v>
      </c>
      <c r="AD222" s="48">
        <v>1440.83</v>
      </c>
      <c r="AE222" s="48">
        <v>0</v>
      </c>
      <c r="AF222" s="48">
        <v>0</v>
      </c>
      <c r="AG222" s="48">
        <v>2590.96</v>
      </c>
      <c r="AH222" s="48">
        <v>0</v>
      </c>
      <c r="AI222" s="48">
        <v>27984.489999999998</v>
      </c>
      <c r="AK222" s="38">
        <v>9.9999999983992893E-3</v>
      </c>
    </row>
    <row r="223" spans="1:37" x14ac:dyDescent="0.3">
      <c r="A223" s="2" t="s">
        <v>495</v>
      </c>
      <c r="B223" s="3">
        <v>6002539</v>
      </c>
      <c r="C223" s="1">
        <v>145247</v>
      </c>
      <c r="D223" s="18">
        <v>3</v>
      </c>
      <c r="E223" s="38">
        <v>1.5</v>
      </c>
      <c r="F223" s="18">
        <v>1661</v>
      </c>
      <c r="G223" s="18">
        <v>12936</v>
      </c>
      <c r="H223" s="18">
        <v>467.04</v>
      </c>
      <c r="I223" s="18">
        <v>15064.04</v>
      </c>
      <c r="J223" s="18">
        <v>3766.01</v>
      </c>
      <c r="K223" s="18">
        <v>5649.0150000000003</v>
      </c>
      <c r="L223" s="17">
        <v>7.7710980891592253E-4</v>
      </c>
      <c r="M223" s="15">
        <v>13599.421656028644</v>
      </c>
      <c r="N223" s="57">
        <v>1</v>
      </c>
      <c r="O223" s="55">
        <v>13599.421656028644</v>
      </c>
      <c r="P223" s="59">
        <v>3766.01</v>
      </c>
      <c r="Q223" s="58">
        <v>3.61109547134199</v>
      </c>
      <c r="R223" s="58">
        <v>13599.42</v>
      </c>
      <c r="S223" s="16"/>
      <c r="T223" s="55">
        <v>1499.5000000000016</v>
      </c>
      <c r="U223" s="55">
        <v>46.26</v>
      </c>
      <c r="V223" s="55">
        <v>0</v>
      </c>
      <c r="W223" s="55">
        <v>0</v>
      </c>
      <c r="X223" s="55">
        <v>0</v>
      </c>
      <c r="Y223" s="55">
        <v>0</v>
      </c>
      <c r="Z223" s="55">
        <v>353.38</v>
      </c>
      <c r="AA223" s="55">
        <v>21.99</v>
      </c>
      <c r="AB223" s="55">
        <v>3207.56</v>
      </c>
      <c r="AC223" s="55">
        <v>3404.36</v>
      </c>
      <c r="AD223" s="55">
        <v>0</v>
      </c>
      <c r="AE223" s="55">
        <v>0</v>
      </c>
      <c r="AF223" s="55">
        <v>0</v>
      </c>
      <c r="AG223" s="55">
        <v>4460.6099999999997</v>
      </c>
      <c r="AH223" s="55">
        <v>605.76</v>
      </c>
      <c r="AI223" s="55">
        <v>13599.42</v>
      </c>
      <c r="AK223" s="38">
        <v>-9.9999999983992893E-3</v>
      </c>
    </row>
    <row r="224" spans="1:37" x14ac:dyDescent="0.3">
      <c r="A224" s="2" t="s">
        <v>494</v>
      </c>
      <c r="B224" s="3">
        <v>6002612</v>
      </c>
      <c r="C224" s="1">
        <v>145050</v>
      </c>
      <c r="D224" s="18">
        <v>5</v>
      </c>
      <c r="E224" s="38">
        <v>3.5</v>
      </c>
      <c r="F224" s="18">
        <v>10840</v>
      </c>
      <c r="G224" s="18">
        <v>56223</v>
      </c>
      <c r="H224" s="18">
        <v>3207.96</v>
      </c>
      <c r="I224" s="18">
        <v>70270.960000000006</v>
      </c>
      <c r="J224" s="18">
        <v>17567.740000000002</v>
      </c>
      <c r="K224" s="18">
        <v>61487.090000000004</v>
      </c>
      <c r="L224" s="17">
        <v>8.458504847428468E-3</v>
      </c>
      <c r="M224" s="15">
        <v>148023.8348299982</v>
      </c>
      <c r="N224" s="57">
        <v>1</v>
      </c>
      <c r="O224" s="55">
        <v>148023.8348299982</v>
      </c>
      <c r="P224" s="56">
        <v>17567.740000000002</v>
      </c>
      <c r="Q224" s="15">
        <v>8.4258894331313066</v>
      </c>
      <c r="R224" s="15">
        <v>148023.82999999999</v>
      </c>
      <c r="S224" s="16"/>
      <c r="T224" s="55">
        <v>22834.16</v>
      </c>
      <c r="U224" s="55">
        <v>1222.68</v>
      </c>
      <c r="V224" s="55">
        <v>2661.23</v>
      </c>
      <c r="W224" s="55">
        <v>0</v>
      </c>
      <c r="X224" s="55">
        <v>104.4</v>
      </c>
      <c r="Y224" s="55">
        <v>0</v>
      </c>
      <c r="Z224" s="55">
        <v>2769.17</v>
      </c>
      <c r="AA224" s="55">
        <v>0</v>
      </c>
      <c r="AB224" s="55">
        <v>1683.07</v>
      </c>
      <c r="AC224" s="55">
        <v>90696.27</v>
      </c>
      <c r="AD224" s="55">
        <v>0</v>
      </c>
      <c r="AE224" s="55">
        <v>0</v>
      </c>
      <c r="AF224" s="55">
        <v>0</v>
      </c>
      <c r="AG224" s="55">
        <v>23965.34</v>
      </c>
      <c r="AH224" s="55">
        <v>2087.5100000000002</v>
      </c>
      <c r="AI224" s="55">
        <v>148023.83000000002</v>
      </c>
      <c r="AK224" s="38">
        <v>0</v>
      </c>
    </row>
    <row r="225" spans="1:37" x14ac:dyDescent="0.3">
      <c r="A225" s="2" t="s">
        <v>493</v>
      </c>
      <c r="B225" s="3">
        <v>6002943</v>
      </c>
      <c r="C225" s="1">
        <v>145008</v>
      </c>
      <c r="D225" s="18">
        <v>1</v>
      </c>
      <c r="E225" s="38">
        <v>0</v>
      </c>
      <c r="F225" s="18">
        <v>3303</v>
      </c>
      <c r="G225" s="18">
        <v>10178</v>
      </c>
      <c r="H225" s="18">
        <v>36.119999999999997</v>
      </c>
      <c r="I225" s="18">
        <v>13517.12</v>
      </c>
      <c r="J225" s="18">
        <v>3379.28</v>
      </c>
      <c r="K225" s="18">
        <v>0</v>
      </c>
      <c r="L225" s="17">
        <v>0</v>
      </c>
      <c r="M225" s="15">
        <v>0</v>
      </c>
      <c r="N225" s="57">
        <v>0</v>
      </c>
      <c r="O225" s="55">
        <v>0</v>
      </c>
      <c r="P225" s="56">
        <v>3379.28</v>
      </c>
      <c r="Q225" s="15">
        <v>0</v>
      </c>
      <c r="R225" s="15">
        <v>0</v>
      </c>
      <c r="S225" s="16"/>
      <c r="T225" s="55">
        <v>0</v>
      </c>
      <c r="U225" s="55">
        <v>0</v>
      </c>
      <c r="V225" s="55">
        <v>0</v>
      </c>
      <c r="W225" s="55">
        <v>0</v>
      </c>
      <c r="X225" s="55">
        <v>0</v>
      </c>
      <c r="Y225" s="55">
        <v>0</v>
      </c>
      <c r="Z225" s="55">
        <v>0</v>
      </c>
      <c r="AA225" s="55">
        <v>0</v>
      </c>
      <c r="AB225" s="55">
        <v>0</v>
      </c>
      <c r="AC225" s="55">
        <v>0</v>
      </c>
      <c r="AD225" s="55">
        <v>0</v>
      </c>
      <c r="AE225" s="55">
        <v>0</v>
      </c>
      <c r="AF225" s="55">
        <v>0</v>
      </c>
      <c r="AG225" s="55">
        <v>0</v>
      </c>
      <c r="AH225" s="55">
        <v>0</v>
      </c>
      <c r="AI225" s="55">
        <v>0</v>
      </c>
      <c r="AK225" s="38">
        <v>0</v>
      </c>
    </row>
    <row r="226" spans="1:37" x14ac:dyDescent="0.3">
      <c r="A226" s="2" t="s">
        <v>492</v>
      </c>
      <c r="B226" s="3">
        <v>6003222</v>
      </c>
      <c r="C226" s="1">
        <v>146069</v>
      </c>
      <c r="D226" s="18">
        <v>0</v>
      </c>
      <c r="E226" s="38">
        <v>0</v>
      </c>
      <c r="F226" s="18">
        <v>0</v>
      </c>
      <c r="G226" s="18">
        <v>2</v>
      </c>
      <c r="H226" s="18">
        <v>52.08</v>
      </c>
      <c r="I226" s="18">
        <v>54.08</v>
      </c>
      <c r="J226" s="18">
        <v>13.52</v>
      </c>
      <c r="K226" s="18">
        <v>0</v>
      </c>
      <c r="L226" s="17">
        <v>0</v>
      </c>
      <c r="M226" s="15">
        <v>0</v>
      </c>
      <c r="N226" s="57">
        <v>0</v>
      </c>
      <c r="O226" s="55">
        <v>0</v>
      </c>
      <c r="P226" s="56">
        <v>13.52</v>
      </c>
      <c r="Q226" s="15">
        <v>0</v>
      </c>
      <c r="R226" s="15">
        <v>0</v>
      </c>
      <c r="S226" s="16"/>
      <c r="T226" s="55">
        <v>0</v>
      </c>
      <c r="U226" s="55">
        <v>0</v>
      </c>
      <c r="V226" s="55">
        <v>0</v>
      </c>
      <c r="W226" s="55">
        <v>0</v>
      </c>
      <c r="X226" s="55">
        <v>0</v>
      </c>
      <c r="Y226" s="55">
        <v>0</v>
      </c>
      <c r="Z226" s="55">
        <v>0</v>
      </c>
      <c r="AA226" s="55">
        <v>0</v>
      </c>
      <c r="AB226" s="55">
        <v>0</v>
      </c>
      <c r="AC226" s="55">
        <v>0</v>
      </c>
      <c r="AD226" s="55">
        <v>0</v>
      </c>
      <c r="AE226" s="55">
        <v>0</v>
      </c>
      <c r="AF226" s="55">
        <v>0</v>
      </c>
      <c r="AG226" s="55">
        <v>0</v>
      </c>
      <c r="AH226" s="55">
        <v>0</v>
      </c>
      <c r="AI226" s="55">
        <v>0</v>
      </c>
      <c r="AK226" s="38">
        <v>0</v>
      </c>
    </row>
    <row r="227" spans="1:37" x14ac:dyDescent="0.3">
      <c r="A227" s="54" t="s">
        <v>491</v>
      </c>
      <c r="B227" s="21">
        <v>6007025</v>
      </c>
      <c r="C227" s="20">
        <v>145851</v>
      </c>
      <c r="D227" s="52">
        <v>3</v>
      </c>
      <c r="E227" s="53">
        <v>1.5</v>
      </c>
      <c r="F227" s="52">
        <v>1273</v>
      </c>
      <c r="G227" s="52">
        <v>7603</v>
      </c>
      <c r="H227" s="52">
        <v>25.2</v>
      </c>
      <c r="I227" s="52">
        <v>8901.2000000000007</v>
      </c>
      <c r="J227" s="52">
        <v>2225.3000000000002</v>
      </c>
      <c r="K227" s="52">
        <v>3337.9500000000003</v>
      </c>
      <c r="L227" s="51">
        <v>4.5918690013584736E-4</v>
      </c>
      <c r="M227" s="48">
        <v>8035.7707523773288</v>
      </c>
      <c r="N227" s="50">
        <v>1</v>
      </c>
      <c r="O227" s="48">
        <v>8035.7707523773288</v>
      </c>
      <c r="P227" s="49">
        <v>2225.3000000000002</v>
      </c>
      <c r="Q227" s="48">
        <v>3.61109547134199</v>
      </c>
      <c r="R227" s="48">
        <v>8035.77</v>
      </c>
      <c r="S227" s="16"/>
      <c r="T227" s="48">
        <v>1149.23</v>
      </c>
      <c r="U227" s="48">
        <v>0</v>
      </c>
      <c r="V227" s="48">
        <v>22.75</v>
      </c>
      <c r="W227" s="48">
        <v>0</v>
      </c>
      <c r="X227" s="48">
        <v>0</v>
      </c>
      <c r="Y227" s="48">
        <v>0</v>
      </c>
      <c r="Z227" s="48">
        <v>0</v>
      </c>
      <c r="AA227" s="48">
        <v>0</v>
      </c>
      <c r="AB227" s="48">
        <v>95.69</v>
      </c>
      <c r="AC227" s="48">
        <v>5708.24</v>
      </c>
      <c r="AD227" s="48">
        <v>0</v>
      </c>
      <c r="AE227" s="48">
        <v>0</v>
      </c>
      <c r="AF227" s="48">
        <v>0</v>
      </c>
      <c r="AG227" s="48">
        <v>989.44</v>
      </c>
      <c r="AH227" s="48">
        <v>70.42</v>
      </c>
      <c r="AI227" s="48">
        <v>8035.77</v>
      </c>
      <c r="AK227" s="38">
        <v>0</v>
      </c>
    </row>
    <row r="228" spans="1:37" x14ac:dyDescent="0.3">
      <c r="A228" s="2" t="s">
        <v>490</v>
      </c>
      <c r="B228" s="3">
        <v>6009237</v>
      </c>
      <c r="C228" s="1">
        <v>146039</v>
      </c>
      <c r="D228" s="18">
        <v>2</v>
      </c>
      <c r="E228" s="38">
        <v>0.75</v>
      </c>
      <c r="F228" s="18">
        <v>4412</v>
      </c>
      <c r="G228" s="18">
        <v>7905</v>
      </c>
      <c r="H228" s="18">
        <v>179.76</v>
      </c>
      <c r="I228" s="18">
        <v>12496.76</v>
      </c>
      <c r="J228" s="18">
        <v>3124.19</v>
      </c>
      <c r="K228" s="18">
        <v>2343.1424999999999</v>
      </c>
      <c r="L228" s="17">
        <v>3.2233566744605506E-4</v>
      </c>
      <c r="M228" s="15">
        <v>5640.8741803059638</v>
      </c>
      <c r="N228" s="57">
        <v>1</v>
      </c>
      <c r="O228" s="55">
        <v>5640.8741803059638</v>
      </c>
      <c r="P228" s="59">
        <v>3124.19</v>
      </c>
      <c r="Q228" s="58">
        <v>1.8055477356709937</v>
      </c>
      <c r="R228" s="58">
        <v>5640.87</v>
      </c>
      <c r="S228" s="16"/>
      <c r="T228" s="55">
        <v>1991.5099999999998</v>
      </c>
      <c r="U228" s="55">
        <v>0</v>
      </c>
      <c r="V228" s="55">
        <v>0</v>
      </c>
      <c r="W228" s="55">
        <v>0</v>
      </c>
      <c r="X228" s="55">
        <v>11.75</v>
      </c>
      <c r="Y228" s="55">
        <v>0</v>
      </c>
      <c r="Z228" s="55">
        <v>69.39</v>
      </c>
      <c r="AA228" s="55">
        <v>0</v>
      </c>
      <c r="AB228" s="55">
        <v>608.47</v>
      </c>
      <c r="AC228" s="55">
        <v>562.88</v>
      </c>
      <c r="AD228" s="55">
        <v>0</v>
      </c>
      <c r="AE228" s="55">
        <v>0</v>
      </c>
      <c r="AF228" s="55">
        <v>0</v>
      </c>
      <c r="AG228" s="55">
        <v>2355.34</v>
      </c>
      <c r="AH228" s="55">
        <v>41.53</v>
      </c>
      <c r="AI228" s="55">
        <v>5640.87</v>
      </c>
      <c r="AK228" s="38">
        <v>-1.0000000000218279E-2</v>
      </c>
    </row>
    <row r="229" spans="1:37" x14ac:dyDescent="0.3">
      <c r="A229" s="2" t="s">
        <v>489</v>
      </c>
      <c r="B229" s="3">
        <v>6002679</v>
      </c>
      <c r="C229" s="1">
        <v>145384</v>
      </c>
      <c r="D229" s="18">
        <v>4</v>
      </c>
      <c r="E229" s="38">
        <v>2.5</v>
      </c>
      <c r="F229" s="18">
        <v>1414</v>
      </c>
      <c r="G229" s="18">
        <v>6959</v>
      </c>
      <c r="H229" s="18">
        <v>123</v>
      </c>
      <c r="I229" s="18">
        <v>8496</v>
      </c>
      <c r="J229" s="18">
        <v>2124</v>
      </c>
      <c r="K229" s="18">
        <v>5310</v>
      </c>
      <c r="L229" s="17">
        <v>7.3047302677432227E-4</v>
      </c>
      <c r="M229" s="15">
        <v>12783.277968550639</v>
      </c>
      <c r="N229" s="57">
        <v>1</v>
      </c>
      <c r="O229" s="55">
        <v>12783.277968550639</v>
      </c>
      <c r="P229" s="56">
        <v>2124</v>
      </c>
      <c r="Q229" s="15">
        <v>6.0184924522366501</v>
      </c>
      <c r="R229" s="15">
        <v>12783.28</v>
      </c>
      <c r="S229" s="16"/>
      <c r="T229" s="55">
        <v>2127.5300000000016</v>
      </c>
      <c r="U229" s="55">
        <v>0</v>
      </c>
      <c r="V229" s="55">
        <v>0</v>
      </c>
      <c r="W229" s="55">
        <v>0</v>
      </c>
      <c r="X229" s="55">
        <v>0</v>
      </c>
      <c r="Y229" s="55">
        <v>0</v>
      </c>
      <c r="Z229" s="55">
        <v>185.07</v>
      </c>
      <c r="AA229" s="55">
        <v>0</v>
      </c>
      <c r="AB229" s="55">
        <v>48.15</v>
      </c>
      <c r="AC229" s="55">
        <v>45.14</v>
      </c>
      <c r="AD229" s="55">
        <v>0</v>
      </c>
      <c r="AE229" s="55">
        <v>0</v>
      </c>
      <c r="AF229" s="55">
        <v>0</v>
      </c>
      <c r="AG229" s="55">
        <v>10377.39</v>
      </c>
      <c r="AH229" s="55">
        <v>0</v>
      </c>
      <c r="AI229" s="55">
        <v>12783.28</v>
      </c>
      <c r="AK229" s="38">
        <v>-9.9999999983992893E-3</v>
      </c>
    </row>
    <row r="230" spans="1:37" x14ac:dyDescent="0.3">
      <c r="A230" s="2" t="s">
        <v>488</v>
      </c>
      <c r="B230" s="3">
        <v>6002729</v>
      </c>
      <c r="C230" s="1">
        <v>145555</v>
      </c>
      <c r="D230" s="18">
        <v>3</v>
      </c>
      <c r="E230" s="38">
        <v>1.5</v>
      </c>
      <c r="F230" s="18">
        <v>2755</v>
      </c>
      <c r="G230" s="18">
        <v>13449</v>
      </c>
      <c r="H230" s="18">
        <v>346</v>
      </c>
      <c r="I230" s="18">
        <v>16550</v>
      </c>
      <c r="J230" s="18">
        <v>4137.5</v>
      </c>
      <c r="K230" s="18">
        <v>6206.25</v>
      </c>
      <c r="L230" s="17">
        <v>8.5376614358157019E-4</v>
      </c>
      <c r="M230" s="15">
        <v>14940.907512677479</v>
      </c>
      <c r="N230" s="57">
        <v>1</v>
      </c>
      <c r="O230" s="55">
        <v>14940.907512677479</v>
      </c>
      <c r="P230" s="56">
        <v>4137.5</v>
      </c>
      <c r="Q230" s="15">
        <v>3.61109547134199</v>
      </c>
      <c r="R230" s="15">
        <v>14940.91</v>
      </c>
      <c r="S230" s="16"/>
      <c r="T230" s="55">
        <v>2487.14</v>
      </c>
      <c r="U230" s="55">
        <v>0</v>
      </c>
      <c r="V230" s="55">
        <v>0</v>
      </c>
      <c r="W230" s="55">
        <v>0</v>
      </c>
      <c r="X230" s="55">
        <v>0</v>
      </c>
      <c r="Y230" s="55">
        <v>0</v>
      </c>
      <c r="Z230" s="55">
        <v>312.36</v>
      </c>
      <c r="AA230" s="55">
        <v>0</v>
      </c>
      <c r="AB230" s="55">
        <v>2459.16</v>
      </c>
      <c r="AC230" s="55">
        <v>4946.3</v>
      </c>
      <c r="AD230" s="55">
        <v>0</v>
      </c>
      <c r="AE230" s="55">
        <v>0</v>
      </c>
      <c r="AF230" s="55">
        <v>0</v>
      </c>
      <c r="AG230" s="55">
        <v>4651.09</v>
      </c>
      <c r="AH230" s="55">
        <v>84.86</v>
      </c>
      <c r="AI230" s="55">
        <v>14940.91</v>
      </c>
      <c r="AK230" s="38">
        <v>0</v>
      </c>
    </row>
    <row r="231" spans="1:37" x14ac:dyDescent="0.3">
      <c r="A231" s="2" t="s">
        <v>487</v>
      </c>
      <c r="B231" s="3">
        <v>6009559</v>
      </c>
      <c r="C231" s="1">
        <v>145514</v>
      </c>
      <c r="D231" s="18">
        <v>2</v>
      </c>
      <c r="E231" s="38">
        <v>0.75</v>
      </c>
      <c r="F231" s="18">
        <v>896</v>
      </c>
      <c r="G231" s="18">
        <v>6484</v>
      </c>
      <c r="H231" s="18">
        <v>76.44</v>
      </c>
      <c r="I231" s="18">
        <v>7456.44</v>
      </c>
      <c r="J231" s="18">
        <v>1864.11</v>
      </c>
      <c r="K231" s="18">
        <v>1398.0825</v>
      </c>
      <c r="L231" s="17">
        <v>1.9232797654523755E-4</v>
      </c>
      <c r="M231" s="15">
        <v>3365.7395895416571</v>
      </c>
      <c r="N231" s="57">
        <v>1</v>
      </c>
      <c r="O231" s="55">
        <v>3365.7395895416571</v>
      </c>
      <c r="P231" s="56">
        <v>1864.11</v>
      </c>
      <c r="Q231" s="15">
        <v>1.8055477356709937</v>
      </c>
      <c r="R231" s="15">
        <v>3365.74</v>
      </c>
      <c r="S231" s="16"/>
      <c r="T231" s="55">
        <v>404.44999999999976</v>
      </c>
      <c r="U231" s="55">
        <v>23.13</v>
      </c>
      <c r="V231" s="55">
        <v>0</v>
      </c>
      <c r="W231" s="55">
        <v>0</v>
      </c>
      <c r="X231" s="55">
        <v>0</v>
      </c>
      <c r="Y231" s="55">
        <v>0</v>
      </c>
      <c r="Z231" s="55">
        <v>11.37</v>
      </c>
      <c r="AA231" s="55">
        <v>0</v>
      </c>
      <c r="AB231" s="55">
        <v>1301.8</v>
      </c>
      <c r="AC231" s="55">
        <v>257.29000000000002</v>
      </c>
      <c r="AD231" s="55">
        <v>0</v>
      </c>
      <c r="AE231" s="55">
        <v>0</v>
      </c>
      <c r="AF231" s="55">
        <v>0</v>
      </c>
      <c r="AG231" s="55">
        <v>1363.64</v>
      </c>
      <c r="AH231" s="55">
        <v>4.0599999999999996</v>
      </c>
      <c r="AI231" s="55">
        <v>3365.74</v>
      </c>
      <c r="AK231" s="38">
        <v>9.9999999997635314E-3</v>
      </c>
    </row>
    <row r="232" spans="1:37" x14ac:dyDescent="0.3">
      <c r="A232" s="54" t="s">
        <v>486</v>
      </c>
      <c r="B232" s="21">
        <v>6002745</v>
      </c>
      <c r="C232" s="20">
        <v>146097</v>
      </c>
      <c r="D232" s="52">
        <v>5</v>
      </c>
      <c r="E232" s="53">
        <v>3.5</v>
      </c>
      <c r="F232" s="52">
        <v>2919</v>
      </c>
      <c r="G232" s="52">
        <v>22359</v>
      </c>
      <c r="H232" s="52">
        <v>25.2</v>
      </c>
      <c r="I232" s="52">
        <v>25303.200000000001</v>
      </c>
      <c r="J232" s="52">
        <v>6325.8</v>
      </c>
      <c r="K232" s="52">
        <v>22140.3</v>
      </c>
      <c r="L232" s="51">
        <v>3.0457423643486868E-3</v>
      </c>
      <c r="M232" s="48">
        <v>53300.491376102022</v>
      </c>
      <c r="N232" s="50">
        <v>1</v>
      </c>
      <c r="O232" s="48">
        <v>53300.491376102022</v>
      </c>
      <c r="P232" s="49">
        <v>6325.8</v>
      </c>
      <c r="Q232" s="48">
        <v>8.4258894331313066</v>
      </c>
      <c r="R232" s="48">
        <v>53300.49</v>
      </c>
      <c r="S232" s="16"/>
      <c r="T232" s="48">
        <v>6148.7999999999947</v>
      </c>
      <c r="U232" s="48">
        <v>0</v>
      </c>
      <c r="V232" s="48">
        <v>0</v>
      </c>
      <c r="W232" s="48">
        <v>0</v>
      </c>
      <c r="X232" s="48">
        <v>0</v>
      </c>
      <c r="Y232" s="48">
        <v>0</v>
      </c>
      <c r="Z232" s="48">
        <v>0</v>
      </c>
      <c r="AA232" s="48">
        <v>53.08</v>
      </c>
      <c r="AB232" s="48">
        <v>43410.18</v>
      </c>
      <c r="AC232" s="48">
        <v>0</v>
      </c>
      <c r="AD232" s="48">
        <v>0</v>
      </c>
      <c r="AE232" s="48">
        <v>0</v>
      </c>
      <c r="AF232" s="48">
        <v>0</v>
      </c>
      <c r="AG232" s="48">
        <v>2831.1</v>
      </c>
      <c r="AH232" s="48">
        <v>857.33</v>
      </c>
      <c r="AI232" s="48">
        <v>53300.49</v>
      </c>
      <c r="AK232" s="38">
        <v>9.9999999947613105E-3</v>
      </c>
    </row>
    <row r="233" spans="1:37" x14ac:dyDescent="0.3">
      <c r="A233" s="2" t="s">
        <v>485</v>
      </c>
      <c r="B233" s="3">
        <v>6003248</v>
      </c>
      <c r="C233" s="1">
        <v>145890</v>
      </c>
      <c r="D233" s="18">
        <v>1</v>
      </c>
      <c r="E233" s="38">
        <v>0</v>
      </c>
      <c r="F233" s="18">
        <v>1723</v>
      </c>
      <c r="G233" s="18">
        <v>11367</v>
      </c>
      <c r="H233" s="18">
        <v>169.68</v>
      </c>
      <c r="I233" s="18">
        <v>13259.68</v>
      </c>
      <c r="J233" s="18">
        <v>3314.92</v>
      </c>
      <c r="K233" s="18">
        <v>0</v>
      </c>
      <c r="L233" s="17">
        <v>0</v>
      </c>
      <c r="M233" s="15">
        <v>0</v>
      </c>
      <c r="N233" s="57">
        <v>0</v>
      </c>
      <c r="O233" s="55">
        <v>0</v>
      </c>
      <c r="P233" s="59">
        <v>3314.92</v>
      </c>
      <c r="Q233" s="58">
        <v>0</v>
      </c>
      <c r="R233" s="58">
        <v>0</v>
      </c>
      <c r="S233" s="16"/>
      <c r="T233" s="55">
        <v>0</v>
      </c>
      <c r="U233" s="55">
        <v>0</v>
      </c>
      <c r="V233" s="55">
        <v>0</v>
      </c>
      <c r="W233" s="55">
        <v>0</v>
      </c>
      <c r="X233" s="55">
        <v>0</v>
      </c>
      <c r="Y233" s="55">
        <v>0</v>
      </c>
      <c r="Z233" s="55">
        <v>0</v>
      </c>
      <c r="AA233" s="55">
        <v>0</v>
      </c>
      <c r="AB233" s="55">
        <v>0</v>
      </c>
      <c r="AC233" s="55">
        <v>0</v>
      </c>
      <c r="AD233" s="55">
        <v>0</v>
      </c>
      <c r="AE233" s="55">
        <v>0</v>
      </c>
      <c r="AF233" s="55">
        <v>0</v>
      </c>
      <c r="AG233" s="55">
        <v>0</v>
      </c>
      <c r="AH233" s="55">
        <v>0</v>
      </c>
      <c r="AI233" s="55">
        <v>0</v>
      </c>
      <c r="AK233" s="38">
        <v>0</v>
      </c>
    </row>
    <row r="234" spans="1:37" x14ac:dyDescent="0.3">
      <c r="A234" s="2" t="s">
        <v>484</v>
      </c>
      <c r="B234" s="3">
        <v>6003594</v>
      </c>
      <c r="C234" s="1">
        <v>145484</v>
      </c>
      <c r="D234" s="18">
        <v>3</v>
      </c>
      <c r="E234" s="38">
        <v>1.5</v>
      </c>
      <c r="F234" s="18">
        <v>9292</v>
      </c>
      <c r="G234" s="18">
        <v>51061</v>
      </c>
      <c r="H234" s="18">
        <v>3125.64</v>
      </c>
      <c r="I234" s="18">
        <v>63478.64</v>
      </c>
      <c r="J234" s="18">
        <v>15869.66</v>
      </c>
      <c r="K234" s="18">
        <v>23804.489999999998</v>
      </c>
      <c r="L234" s="17">
        <v>3.2746775632992628E-3</v>
      </c>
      <c r="M234" s="15">
        <v>57306.857357737099</v>
      </c>
      <c r="N234" s="57">
        <v>1</v>
      </c>
      <c r="O234" s="55">
        <v>57306.857357737099</v>
      </c>
      <c r="P234" s="56">
        <v>15869.66</v>
      </c>
      <c r="Q234" s="15">
        <v>3.61109547134199</v>
      </c>
      <c r="R234" s="15">
        <v>57306.86</v>
      </c>
      <c r="S234" s="16"/>
      <c r="T234" s="55">
        <v>8388.58</v>
      </c>
      <c r="U234" s="55">
        <v>891.8</v>
      </c>
      <c r="V234" s="55">
        <v>599.84</v>
      </c>
      <c r="W234" s="55">
        <v>0</v>
      </c>
      <c r="X234" s="55">
        <v>408.74</v>
      </c>
      <c r="Y234" s="55">
        <v>0</v>
      </c>
      <c r="Z234" s="55">
        <v>762.88</v>
      </c>
      <c r="AA234" s="55">
        <v>158.49</v>
      </c>
      <c r="AB234" s="55">
        <v>9991</v>
      </c>
      <c r="AC234" s="55">
        <v>7750.31</v>
      </c>
      <c r="AD234" s="55">
        <v>10112.870000000001</v>
      </c>
      <c r="AE234" s="55">
        <v>0</v>
      </c>
      <c r="AF234" s="55">
        <v>0</v>
      </c>
      <c r="AG234" s="55">
        <v>15459.1</v>
      </c>
      <c r="AH234" s="55">
        <v>2783.25</v>
      </c>
      <c r="AI234" s="55">
        <v>57306.86</v>
      </c>
      <c r="AK234" s="38">
        <v>0</v>
      </c>
    </row>
    <row r="235" spans="1:37" x14ac:dyDescent="0.3">
      <c r="A235" s="2" t="s">
        <v>483</v>
      </c>
      <c r="B235" s="3">
        <v>6005904</v>
      </c>
      <c r="C235" s="1">
        <v>145967</v>
      </c>
      <c r="D235" s="18">
        <v>1</v>
      </c>
      <c r="E235" s="38">
        <v>0</v>
      </c>
      <c r="F235" s="18">
        <v>7364</v>
      </c>
      <c r="G235" s="18">
        <v>16900</v>
      </c>
      <c r="H235" s="18">
        <v>7281.12</v>
      </c>
      <c r="I235" s="18">
        <v>31545.119999999999</v>
      </c>
      <c r="J235" s="18">
        <v>7886.28</v>
      </c>
      <c r="K235" s="18">
        <v>0</v>
      </c>
      <c r="L235" s="17">
        <v>0</v>
      </c>
      <c r="M235" s="15">
        <v>0</v>
      </c>
      <c r="N235" s="57">
        <v>0</v>
      </c>
      <c r="O235" s="55">
        <v>0</v>
      </c>
      <c r="P235" s="56">
        <v>7886.28</v>
      </c>
      <c r="Q235" s="15">
        <v>0</v>
      </c>
      <c r="R235" s="15">
        <v>0</v>
      </c>
      <c r="S235" s="16"/>
      <c r="T235" s="55">
        <v>0</v>
      </c>
      <c r="U235" s="55">
        <v>0</v>
      </c>
      <c r="V235" s="55">
        <v>0</v>
      </c>
      <c r="W235" s="55">
        <v>0</v>
      </c>
      <c r="X235" s="55">
        <v>0</v>
      </c>
      <c r="Y235" s="55">
        <v>0</v>
      </c>
      <c r="Z235" s="55">
        <v>0</v>
      </c>
      <c r="AA235" s="55">
        <v>0</v>
      </c>
      <c r="AB235" s="55">
        <v>0</v>
      </c>
      <c r="AC235" s="55">
        <v>0</v>
      </c>
      <c r="AD235" s="55">
        <v>0</v>
      </c>
      <c r="AE235" s="55">
        <v>0</v>
      </c>
      <c r="AF235" s="55">
        <v>0</v>
      </c>
      <c r="AG235" s="55">
        <v>0</v>
      </c>
      <c r="AH235" s="55">
        <v>0</v>
      </c>
      <c r="AI235" s="55">
        <v>0</v>
      </c>
      <c r="AK235" s="38">
        <v>0</v>
      </c>
    </row>
    <row r="236" spans="1:37" x14ac:dyDescent="0.3">
      <c r="A236" s="2" t="s">
        <v>482</v>
      </c>
      <c r="B236" s="3">
        <v>6002851</v>
      </c>
      <c r="C236" s="1">
        <v>145415</v>
      </c>
      <c r="D236" s="18">
        <v>4</v>
      </c>
      <c r="E236" s="38">
        <v>2.5</v>
      </c>
      <c r="F236" s="18">
        <v>3440</v>
      </c>
      <c r="G236" s="18">
        <v>16740</v>
      </c>
      <c r="H236" s="18">
        <v>758.52</v>
      </c>
      <c r="I236" s="18">
        <v>20938.52</v>
      </c>
      <c r="J236" s="18">
        <v>5234.63</v>
      </c>
      <c r="K236" s="18">
        <v>13086.575000000001</v>
      </c>
      <c r="L236" s="17">
        <v>1.8002617797286586E-3</v>
      </c>
      <c r="M236" s="15">
        <v>31504.581145251526</v>
      </c>
      <c r="N236" s="57">
        <v>1</v>
      </c>
      <c r="O236" s="55">
        <v>31504.581145251526</v>
      </c>
      <c r="P236" s="56">
        <v>5234.63</v>
      </c>
      <c r="Q236" s="15">
        <v>6.0184924522366501</v>
      </c>
      <c r="R236" s="15">
        <v>31504.58</v>
      </c>
      <c r="S236" s="16"/>
      <c r="T236" s="55">
        <v>5175.9100000000017</v>
      </c>
      <c r="U236" s="55">
        <v>199.69</v>
      </c>
      <c r="V236" s="55">
        <v>176.94</v>
      </c>
      <c r="W236" s="55">
        <v>0</v>
      </c>
      <c r="X236" s="55">
        <v>314.70999999999998</v>
      </c>
      <c r="Y236" s="55">
        <v>0</v>
      </c>
      <c r="Z236" s="55">
        <v>449.94</v>
      </c>
      <c r="AA236" s="55">
        <v>0</v>
      </c>
      <c r="AB236" s="55">
        <v>7240.25</v>
      </c>
      <c r="AC236" s="55">
        <v>4920.12</v>
      </c>
      <c r="AD236" s="55">
        <v>3349.29</v>
      </c>
      <c r="AE236" s="55">
        <v>0</v>
      </c>
      <c r="AF236" s="55">
        <v>0</v>
      </c>
      <c r="AG236" s="55">
        <v>7974.5</v>
      </c>
      <c r="AH236" s="55">
        <v>1703.23</v>
      </c>
      <c r="AI236" s="55">
        <v>31504.58</v>
      </c>
      <c r="AK236" s="38">
        <v>1.0000000002037268E-2</v>
      </c>
    </row>
    <row r="237" spans="1:37" x14ac:dyDescent="0.3">
      <c r="A237" s="54" t="s">
        <v>481</v>
      </c>
      <c r="B237" s="21">
        <v>6006191</v>
      </c>
      <c r="C237" s="20">
        <v>145662</v>
      </c>
      <c r="D237" s="52">
        <v>3</v>
      </c>
      <c r="E237" s="53">
        <v>1.5</v>
      </c>
      <c r="F237" s="52">
        <v>11567</v>
      </c>
      <c r="G237" s="52">
        <v>39543</v>
      </c>
      <c r="H237" s="52">
        <v>1722.84</v>
      </c>
      <c r="I237" s="52">
        <v>52832.84</v>
      </c>
      <c r="J237" s="52">
        <v>13208.21</v>
      </c>
      <c r="K237" s="52">
        <v>19812.314999999999</v>
      </c>
      <c r="L237" s="51">
        <v>2.7254918466019409E-3</v>
      </c>
      <c r="M237" s="48">
        <v>47696.107315533969</v>
      </c>
      <c r="N237" s="50">
        <v>1</v>
      </c>
      <c r="O237" s="48">
        <v>47696.107315533969</v>
      </c>
      <c r="P237" s="49">
        <v>13208.21</v>
      </c>
      <c r="Q237" s="48">
        <v>3.61109547134199</v>
      </c>
      <c r="R237" s="48">
        <v>47696.11</v>
      </c>
      <c r="S237" s="16"/>
      <c r="T237" s="48">
        <v>10442.370000000003</v>
      </c>
      <c r="U237" s="48">
        <v>806.86</v>
      </c>
      <c r="V237" s="48">
        <v>269.97000000000003</v>
      </c>
      <c r="W237" s="48">
        <v>0</v>
      </c>
      <c r="X237" s="48">
        <v>91.76</v>
      </c>
      <c r="Y237" s="48">
        <v>0</v>
      </c>
      <c r="Z237" s="48">
        <v>386.75</v>
      </c>
      <c r="AA237" s="48">
        <v>0</v>
      </c>
      <c r="AB237" s="48">
        <v>4515.68</v>
      </c>
      <c r="AC237" s="48">
        <v>5150.33</v>
      </c>
      <c r="AD237" s="48">
        <v>6757.26</v>
      </c>
      <c r="AE237" s="48">
        <v>0</v>
      </c>
      <c r="AF237" s="48">
        <v>0</v>
      </c>
      <c r="AG237" s="48">
        <v>12863.63</v>
      </c>
      <c r="AH237" s="48">
        <v>6411.5</v>
      </c>
      <c r="AI237" s="48">
        <v>47696.11</v>
      </c>
      <c r="AK237" s="38">
        <v>-1.9999999996798579E-2</v>
      </c>
    </row>
    <row r="238" spans="1:37" x14ac:dyDescent="0.3">
      <c r="A238" s="2" t="s">
        <v>480</v>
      </c>
      <c r="B238" s="3">
        <v>6003214</v>
      </c>
      <c r="C238" s="1">
        <v>145630</v>
      </c>
      <c r="D238" s="18">
        <v>5</v>
      </c>
      <c r="E238" s="38">
        <v>3.5</v>
      </c>
      <c r="F238" s="18">
        <v>9342</v>
      </c>
      <c r="G238" s="18">
        <v>21040</v>
      </c>
      <c r="H238" s="18">
        <v>3025.68</v>
      </c>
      <c r="I238" s="18">
        <v>33407.68</v>
      </c>
      <c r="J238" s="18">
        <v>8351.92</v>
      </c>
      <c r="K238" s="18">
        <v>29231.72</v>
      </c>
      <c r="L238" s="17">
        <v>4.0212773985347445E-3</v>
      </c>
      <c r="M238" s="15">
        <v>70372.354474358028</v>
      </c>
      <c r="N238" s="57">
        <v>1</v>
      </c>
      <c r="O238" s="55">
        <v>70372.354474358028</v>
      </c>
      <c r="P238" s="59">
        <v>8351.92</v>
      </c>
      <c r="Q238" s="58">
        <v>8.4258894331313066</v>
      </c>
      <c r="R238" s="58">
        <v>70372.350000000006</v>
      </c>
      <c r="S238" s="16"/>
      <c r="T238" s="55">
        <v>19678.670000000009</v>
      </c>
      <c r="U238" s="55">
        <v>1192.5999999999999</v>
      </c>
      <c r="V238" s="55">
        <v>481.29</v>
      </c>
      <c r="W238" s="55">
        <v>0</v>
      </c>
      <c r="X238" s="55">
        <v>3103.59</v>
      </c>
      <c r="Y238" s="55">
        <v>0</v>
      </c>
      <c r="Z238" s="55">
        <v>1596.03</v>
      </c>
      <c r="AA238" s="55">
        <v>0</v>
      </c>
      <c r="AB238" s="55">
        <v>13327.65</v>
      </c>
      <c r="AC238" s="55">
        <v>7511.68</v>
      </c>
      <c r="AD238" s="55">
        <v>4905.97</v>
      </c>
      <c r="AE238" s="55">
        <v>0</v>
      </c>
      <c r="AF238" s="55">
        <v>0</v>
      </c>
      <c r="AG238" s="55">
        <v>12337.61</v>
      </c>
      <c r="AH238" s="55">
        <v>6237.26</v>
      </c>
      <c r="AI238" s="55">
        <v>70372.350000000006</v>
      </c>
      <c r="AK238" s="38">
        <v>1.0000000009313226E-2</v>
      </c>
    </row>
    <row r="239" spans="1:37" x14ac:dyDescent="0.3">
      <c r="A239" s="2" t="s">
        <v>479</v>
      </c>
      <c r="B239" s="3">
        <v>6003586</v>
      </c>
      <c r="C239" s="1">
        <v>145171</v>
      </c>
      <c r="D239" s="18">
        <v>5</v>
      </c>
      <c r="E239" s="38">
        <v>3.5</v>
      </c>
      <c r="F239" s="18">
        <v>8112</v>
      </c>
      <c r="G239" s="18">
        <v>56598</v>
      </c>
      <c r="H239" s="18">
        <v>1966.44</v>
      </c>
      <c r="I239" s="18">
        <v>66676.44</v>
      </c>
      <c r="J239" s="18">
        <v>16669.11</v>
      </c>
      <c r="K239" s="18">
        <v>58341.885000000002</v>
      </c>
      <c r="L239" s="17">
        <v>8.0258330176401944E-3</v>
      </c>
      <c r="M239" s="15">
        <v>140452.07780870341</v>
      </c>
      <c r="N239" s="57">
        <v>1</v>
      </c>
      <c r="O239" s="55">
        <v>140452.07780870341</v>
      </c>
      <c r="P239" s="56">
        <v>16669.11</v>
      </c>
      <c r="Q239" s="15">
        <v>8.4258894331313066</v>
      </c>
      <c r="R239" s="15">
        <v>140452.07999999999</v>
      </c>
      <c r="S239" s="16"/>
      <c r="T239" s="55">
        <v>17087.7</v>
      </c>
      <c r="U239" s="55">
        <v>2013.62</v>
      </c>
      <c r="V239" s="55">
        <v>1282.8399999999999</v>
      </c>
      <c r="W239" s="55">
        <v>0</v>
      </c>
      <c r="X239" s="55">
        <v>470.67</v>
      </c>
      <c r="Y239" s="55">
        <v>0</v>
      </c>
      <c r="Z239" s="55">
        <v>375.12</v>
      </c>
      <c r="AA239" s="55">
        <v>0</v>
      </c>
      <c r="AB239" s="55">
        <v>31875.14</v>
      </c>
      <c r="AC239" s="55">
        <v>32837.800000000003</v>
      </c>
      <c r="AD239" s="55">
        <v>6273.07</v>
      </c>
      <c r="AE239" s="55">
        <v>0</v>
      </c>
      <c r="AF239" s="55">
        <v>0</v>
      </c>
      <c r="AG239" s="55">
        <v>37269.82</v>
      </c>
      <c r="AH239" s="55">
        <v>10966.3</v>
      </c>
      <c r="AI239" s="55">
        <v>140452.07999999999</v>
      </c>
      <c r="AK239" s="38">
        <v>0</v>
      </c>
    </row>
    <row r="240" spans="1:37" x14ac:dyDescent="0.3">
      <c r="A240" s="2" t="s">
        <v>478</v>
      </c>
      <c r="B240" s="3">
        <v>6001119</v>
      </c>
      <c r="C240" s="1">
        <v>145304</v>
      </c>
      <c r="D240" s="18">
        <v>5</v>
      </c>
      <c r="E240" s="38">
        <v>3.5</v>
      </c>
      <c r="F240" s="18">
        <v>6019</v>
      </c>
      <c r="G240" s="18">
        <v>25037</v>
      </c>
      <c r="H240" s="18">
        <v>798.84</v>
      </c>
      <c r="I240" s="18">
        <v>31854.84</v>
      </c>
      <c r="J240" s="18">
        <v>7963.71</v>
      </c>
      <c r="K240" s="18">
        <v>27872.985000000001</v>
      </c>
      <c r="L240" s="17">
        <v>3.8343622821441214E-3</v>
      </c>
      <c r="M240" s="15">
        <v>67101.33993752212</v>
      </c>
      <c r="N240" s="57">
        <v>1</v>
      </c>
      <c r="O240" s="55">
        <v>67101.33993752212</v>
      </c>
      <c r="P240" s="56">
        <v>7963.71</v>
      </c>
      <c r="Q240" s="15">
        <v>8.4258894331313066</v>
      </c>
      <c r="R240" s="15">
        <v>67101.34</v>
      </c>
      <c r="S240" s="16"/>
      <c r="T240" s="55">
        <v>12678.849999999991</v>
      </c>
      <c r="U240" s="55">
        <v>0</v>
      </c>
      <c r="V240" s="55">
        <v>629.91999999999996</v>
      </c>
      <c r="W240" s="55">
        <v>0</v>
      </c>
      <c r="X240" s="55">
        <v>1019.2</v>
      </c>
      <c r="Y240" s="55">
        <v>0</v>
      </c>
      <c r="Z240" s="55">
        <v>33.619999999999997</v>
      </c>
      <c r="AA240" s="55">
        <v>0</v>
      </c>
      <c r="AB240" s="55">
        <v>18589.62</v>
      </c>
      <c r="AC240" s="55">
        <v>19358.48</v>
      </c>
      <c r="AD240" s="55">
        <v>16.850000000000001</v>
      </c>
      <c r="AE240" s="55">
        <v>0</v>
      </c>
      <c r="AF240" s="55">
        <v>0</v>
      </c>
      <c r="AG240" s="55">
        <v>10618.73</v>
      </c>
      <c r="AH240" s="55">
        <v>4156.07</v>
      </c>
      <c r="AI240" s="55">
        <v>67101.34</v>
      </c>
      <c r="AK240" s="38">
        <v>-1.0000000009313226E-2</v>
      </c>
    </row>
    <row r="241" spans="1:37" x14ac:dyDescent="0.3">
      <c r="A241" s="2" t="s">
        <v>477</v>
      </c>
      <c r="B241" s="3">
        <v>6006647</v>
      </c>
      <c r="C241" s="1">
        <v>145669</v>
      </c>
      <c r="D241" s="18">
        <v>5</v>
      </c>
      <c r="E241" s="38">
        <v>3.5</v>
      </c>
      <c r="F241" s="18">
        <v>6182</v>
      </c>
      <c r="G241" s="18">
        <v>44736</v>
      </c>
      <c r="H241" s="18">
        <v>1244.04</v>
      </c>
      <c r="I241" s="18">
        <v>52162.04</v>
      </c>
      <c r="J241" s="18">
        <v>13040.51</v>
      </c>
      <c r="K241" s="18">
        <v>45641.785000000003</v>
      </c>
      <c r="L241" s="17">
        <v>6.2787368806653228E-3</v>
      </c>
      <c r="M241" s="15">
        <v>109877.89541164316</v>
      </c>
      <c r="N241" s="57">
        <v>1</v>
      </c>
      <c r="O241" s="55">
        <v>109877.89541164316</v>
      </c>
      <c r="P241" s="56">
        <v>13040.51</v>
      </c>
      <c r="Q241" s="15">
        <v>8.4258894331313066</v>
      </c>
      <c r="R241" s="15">
        <v>109877.9</v>
      </c>
      <c r="S241" s="16"/>
      <c r="T241" s="55">
        <v>13022.21</v>
      </c>
      <c r="U241" s="55">
        <v>54.85</v>
      </c>
      <c r="V241" s="55">
        <v>633.46</v>
      </c>
      <c r="W241" s="55">
        <v>0</v>
      </c>
      <c r="X241" s="55">
        <v>1268.69</v>
      </c>
      <c r="Y241" s="55">
        <v>0</v>
      </c>
      <c r="Z241" s="55">
        <v>663.54</v>
      </c>
      <c r="AA241" s="55">
        <v>0</v>
      </c>
      <c r="AB241" s="55">
        <v>37929.14</v>
      </c>
      <c r="AC241" s="55">
        <v>35822.67</v>
      </c>
      <c r="AD241" s="55">
        <v>94.79</v>
      </c>
      <c r="AE241" s="55">
        <v>0</v>
      </c>
      <c r="AF241" s="55">
        <v>0</v>
      </c>
      <c r="AG241" s="55">
        <v>16453.66</v>
      </c>
      <c r="AH241" s="55">
        <v>3934.89</v>
      </c>
      <c r="AI241" s="55">
        <v>109877.9</v>
      </c>
      <c r="AK241" s="38">
        <v>0</v>
      </c>
    </row>
    <row r="242" spans="1:37" x14ac:dyDescent="0.3">
      <c r="A242" s="54" t="s">
        <v>476</v>
      </c>
      <c r="B242" s="21">
        <v>6008833</v>
      </c>
      <c r="C242" s="20">
        <v>146176</v>
      </c>
      <c r="D242" s="52">
        <v>5</v>
      </c>
      <c r="E242" s="53">
        <v>3.5</v>
      </c>
      <c r="F242" s="52">
        <v>3730</v>
      </c>
      <c r="G242" s="52">
        <v>7086</v>
      </c>
      <c r="H242" s="52">
        <v>1568.28</v>
      </c>
      <c r="I242" s="52">
        <v>12384.28</v>
      </c>
      <c r="J242" s="52">
        <v>3096.07</v>
      </c>
      <c r="K242" s="52">
        <v>10836.245000000001</v>
      </c>
      <c r="L242" s="51">
        <v>1.4906939141277056E-3</v>
      </c>
      <c r="M242" s="48">
        <v>26087.143497234847</v>
      </c>
      <c r="N242" s="50">
        <v>1</v>
      </c>
      <c r="O242" s="48">
        <v>26087.143497234847</v>
      </c>
      <c r="P242" s="49">
        <v>3096.07</v>
      </c>
      <c r="Q242" s="48">
        <v>8.4258894331313066</v>
      </c>
      <c r="R242" s="48">
        <v>26087.14</v>
      </c>
      <c r="S242" s="16"/>
      <c r="T242" s="48">
        <v>7857.1499999999987</v>
      </c>
      <c r="U242" s="48">
        <v>1187.29</v>
      </c>
      <c r="V242" s="48">
        <v>15.92</v>
      </c>
      <c r="W242" s="48">
        <v>0</v>
      </c>
      <c r="X242" s="48">
        <v>753.78</v>
      </c>
      <c r="Y242" s="48">
        <v>0</v>
      </c>
      <c r="Z242" s="48">
        <v>1291.69</v>
      </c>
      <c r="AA242" s="48">
        <v>54.85</v>
      </c>
      <c r="AB242" s="48">
        <v>703.56</v>
      </c>
      <c r="AC242" s="48">
        <v>5232.4799999999996</v>
      </c>
      <c r="AD242" s="48">
        <v>2751.05</v>
      </c>
      <c r="AE242" s="48">
        <v>0</v>
      </c>
      <c r="AF242" s="48">
        <v>0</v>
      </c>
      <c r="AG242" s="48">
        <v>5870.74</v>
      </c>
      <c r="AH242" s="48">
        <v>368.63</v>
      </c>
      <c r="AI242" s="48">
        <v>26087.140000000003</v>
      </c>
      <c r="AK242" s="38">
        <v>9.9999999983992893E-3</v>
      </c>
    </row>
    <row r="243" spans="1:37" x14ac:dyDescent="0.3">
      <c r="A243" s="2" t="s">
        <v>475</v>
      </c>
      <c r="B243" s="3">
        <v>6002828</v>
      </c>
      <c r="C243" s="1">
        <v>145111</v>
      </c>
      <c r="D243" s="18">
        <v>1</v>
      </c>
      <c r="E243" s="38">
        <v>0</v>
      </c>
      <c r="F243" s="18">
        <v>417</v>
      </c>
      <c r="G243" s="18">
        <v>1226</v>
      </c>
      <c r="H243" s="18">
        <v>919.8</v>
      </c>
      <c r="I243" s="18">
        <v>2562.8000000000002</v>
      </c>
      <c r="J243" s="18">
        <v>640.70000000000005</v>
      </c>
      <c r="K243" s="18">
        <v>0</v>
      </c>
      <c r="L243" s="17">
        <v>0</v>
      </c>
      <c r="M243" s="15">
        <v>0</v>
      </c>
      <c r="N243" s="57">
        <v>0</v>
      </c>
      <c r="O243" s="55">
        <v>0</v>
      </c>
      <c r="P243" s="59">
        <v>640.70000000000005</v>
      </c>
      <c r="Q243" s="58">
        <v>0</v>
      </c>
      <c r="R243" s="58">
        <v>0</v>
      </c>
      <c r="S243" s="16"/>
      <c r="T243" s="55">
        <v>0</v>
      </c>
      <c r="U243" s="55">
        <v>0</v>
      </c>
      <c r="V243" s="55">
        <v>0</v>
      </c>
      <c r="W243" s="55">
        <v>0</v>
      </c>
      <c r="X243" s="55">
        <v>0</v>
      </c>
      <c r="Y243" s="55">
        <v>0</v>
      </c>
      <c r="Z243" s="55">
        <v>0</v>
      </c>
      <c r="AA243" s="55">
        <v>0</v>
      </c>
      <c r="AB243" s="55">
        <v>0</v>
      </c>
      <c r="AC243" s="55">
        <v>0</v>
      </c>
      <c r="AD243" s="55">
        <v>0</v>
      </c>
      <c r="AE243" s="55">
        <v>0</v>
      </c>
      <c r="AF243" s="55">
        <v>0</v>
      </c>
      <c r="AG243" s="55">
        <v>0</v>
      </c>
      <c r="AH243" s="55">
        <v>0</v>
      </c>
      <c r="AI243" s="55">
        <v>0</v>
      </c>
      <c r="AK243" s="38">
        <v>0</v>
      </c>
    </row>
    <row r="244" spans="1:37" x14ac:dyDescent="0.3">
      <c r="A244" s="2" t="s">
        <v>474</v>
      </c>
      <c r="B244" s="3">
        <v>6002836</v>
      </c>
      <c r="C244" s="1">
        <v>146033</v>
      </c>
      <c r="D244" s="18">
        <v>4</v>
      </c>
      <c r="E244" s="38">
        <v>2.5</v>
      </c>
      <c r="F244" s="18">
        <v>2203</v>
      </c>
      <c r="G244" s="18">
        <v>10402</v>
      </c>
      <c r="H244" s="18">
        <v>292.32</v>
      </c>
      <c r="I244" s="18">
        <v>12897.32</v>
      </c>
      <c r="J244" s="18">
        <v>3224.33</v>
      </c>
      <c r="K244" s="18">
        <v>8060.8249999999998</v>
      </c>
      <c r="L244" s="17">
        <v>1.1088917582011539E-3</v>
      </c>
      <c r="M244" s="15">
        <v>19405.605768520192</v>
      </c>
      <c r="N244" s="57">
        <v>1</v>
      </c>
      <c r="O244" s="55">
        <v>19405.605768520192</v>
      </c>
      <c r="P244" s="56">
        <v>3224.33</v>
      </c>
      <c r="Q244" s="15">
        <v>6.0184924522366501</v>
      </c>
      <c r="R244" s="15">
        <v>19405.61</v>
      </c>
      <c r="S244" s="16"/>
      <c r="T244" s="55">
        <v>3314.69</v>
      </c>
      <c r="U244" s="55">
        <v>77.099999999999994</v>
      </c>
      <c r="V244" s="55">
        <v>39.18</v>
      </c>
      <c r="W244" s="55">
        <v>0</v>
      </c>
      <c r="X244" s="55">
        <v>39.18</v>
      </c>
      <c r="Y244" s="55">
        <v>0</v>
      </c>
      <c r="Z244" s="55">
        <v>0</v>
      </c>
      <c r="AA244" s="55">
        <v>284.37</v>
      </c>
      <c r="AB244" s="55">
        <v>6620.34</v>
      </c>
      <c r="AC244" s="55">
        <v>3388.41</v>
      </c>
      <c r="AD244" s="55">
        <v>0</v>
      </c>
      <c r="AE244" s="55">
        <v>0</v>
      </c>
      <c r="AF244" s="55">
        <v>0</v>
      </c>
      <c r="AG244" s="55">
        <v>2779.04</v>
      </c>
      <c r="AH244" s="55">
        <v>2863.3</v>
      </c>
      <c r="AI244" s="55">
        <v>19405.61</v>
      </c>
      <c r="AK244" s="38">
        <v>0</v>
      </c>
    </row>
    <row r="245" spans="1:37" x14ac:dyDescent="0.3">
      <c r="A245" s="2" t="s">
        <v>473</v>
      </c>
      <c r="B245" s="3">
        <v>6005961</v>
      </c>
      <c r="C245" s="1">
        <v>145858</v>
      </c>
      <c r="D245" s="18">
        <v>2</v>
      </c>
      <c r="E245" s="38">
        <v>0.75</v>
      </c>
      <c r="F245" s="18">
        <v>2096</v>
      </c>
      <c r="G245" s="18">
        <v>16712</v>
      </c>
      <c r="H245" s="18">
        <v>430.08</v>
      </c>
      <c r="I245" s="18">
        <v>19238.080000000002</v>
      </c>
      <c r="J245" s="18">
        <v>4809.5200000000004</v>
      </c>
      <c r="K245" s="18">
        <v>3607.1400000000003</v>
      </c>
      <c r="L245" s="17">
        <v>4.9621816832367779E-4</v>
      </c>
      <c r="M245" s="15">
        <v>8683.8179456643611</v>
      </c>
      <c r="N245" s="57">
        <v>1</v>
      </c>
      <c r="O245" s="55">
        <v>8683.8179456643611</v>
      </c>
      <c r="P245" s="56">
        <v>4809.5200000000004</v>
      </c>
      <c r="Q245" s="15">
        <v>1.8055477356709937</v>
      </c>
      <c r="R245" s="15">
        <v>8683.82</v>
      </c>
      <c r="S245" s="16"/>
      <c r="T245" s="55">
        <v>946.11</v>
      </c>
      <c r="U245" s="55">
        <v>54.22</v>
      </c>
      <c r="V245" s="55">
        <v>0</v>
      </c>
      <c r="W245" s="55">
        <v>0</v>
      </c>
      <c r="X245" s="55">
        <v>0</v>
      </c>
      <c r="Y245" s="55">
        <v>0</v>
      </c>
      <c r="Z245" s="55">
        <v>139.91</v>
      </c>
      <c r="AA245" s="55">
        <v>0</v>
      </c>
      <c r="AB245" s="55">
        <v>592.22</v>
      </c>
      <c r="AC245" s="55">
        <v>4023.21</v>
      </c>
      <c r="AD245" s="55">
        <v>0</v>
      </c>
      <c r="AE245" s="55">
        <v>0</v>
      </c>
      <c r="AF245" s="55">
        <v>0</v>
      </c>
      <c r="AG245" s="55">
        <v>2915.51</v>
      </c>
      <c r="AH245" s="55">
        <v>12.64</v>
      </c>
      <c r="AI245" s="55">
        <v>8683.82</v>
      </c>
      <c r="AK245" s="38">
        <v>0</v>
      </c>
    </row>
    <row r="246" spans="1:37" x14ac:dyDescent="0.3">
      <c r="A246" s="2" t="s">
        <v>472</v>
      </c>
      <c r="B246" s="3">
        <v>6002844</v>
      </c>
      <c r="C246" s="1">
        <v>145663</v>
      </c>
      <c r="D246" s="18">
        <v>2</v>
      </c>
      <c r="E246" s="38">
        <v>0.75</v>
      </c>
      <c r="F246" s="18">
        <v>1782</v>
      </c>
      <c r="G246" s="18">
        <v>8721</v>
      </c>
      <c r="H246" s="18">
        <v>997.92</v>
      </c>
      <c r="I246" s="18">
        <v>11500.92</v>
      </c>
      <c r="J246" s="18">
        <v>2875.23</v>
      </c>
      <c r="K246" s="18">
        <v>2156.4225000000001</v>
      </c>
      <c r="L246" s="17">
        <v>2.966494294876179E-4</v>
      </c>
      <c r="M246" s="15">
        <v>5191.3650160333136</v>
      </c>
      <c r="N246" s="57">
        <v>1</v>
      </c>
      <c r="O246" s="55">
        <v>5191.3650160333136</v>
      </c>
      <c r="P246" s="56">
        <v>2875.23</v>
      </c>
      <c r="Q246" s="15">
        <v>1.8055477356709937</v>
      </c>
      <c r="R246" s="15">
        <v>5191.37</v>
      </c>
      <c r="S246" s="16"/>
      <c r="T246" s="55">
        <v>804.37</v>
      </c>
      <c r="U246" s="55">
        <v>0</v>
      </c>
      <c r="V246" s="55">
        <v>138.4</v>
      </c>
      <c r="W246" s="55">
        <v>0</v>
      </c>
      <c r="X246" s="55">
        <v>126.64</v>
      </c>
      <c r="Y246" s="55">
        <v>0</v>
      </c>
      <c r="Z246" s="55">
        <v>185.41</v>
      </c>
      <c r="AA246" s="55">
        <v>0</v>
      </c>
      <c r="AB246" s="55">
        <v>2443.36</v>
      </c>
      <c r="AC246" s="55">
        <v>1035.48</v>
      </c>
      <c r="AD246" s="55">
        <v>0</v>
      </c>
      <c r="AE246" s="55">
        <v>0</v>
      </c>
      <c r="AF246" s="55">
        <v>0</v>
      </c>
      <c r="AG246" s="55">
        <v>342.15</v>
      </c>
      <c r="AH246" s="55">
        <v>115.56</v>
      </c>
      <c r="AI246" s="55">
        <v>5191.37</v>
      </c>
      <c r="AK246" s="38">
        <v>0</v>
      </c>
    </row>
    <row r="247" spans="1:37" x14ac:dyDescent="0.3">
      <c r="A247" s="54" t="s">
        <v>471</v>
      </c>
      <c r="B247" s="21">
        <v>6005425</v>
      </c>
      <c r="C247" s="20">
        <v>146156</v>
      </c>
      <c r="D247" s="52">
        <v>1</v>
      </c>
      <c r="E247" s="53">
        <v>0</v>
      </c>
      <c r="F247" s="52">
        <v>832</v>
      </c>
      <c r="G247" s="52">
        <v>4987</v>
      </c>
      <c r="H247" s="52">
        <v>51.24</v>
      </c>
      <c r="I247" s="52">
        <v>5870.24</v>
      </c>
      <c r="J247" s="52">
        <v>1467.56</v>
      </c>
      <c r="K247" s="52">
        <v>0</v>
      </c>
      <c r="L247" s="51">
        <v>0</v>
      </c>
      <c r="M247" s="48">
        <v>0</v>
      </c>
      <c r="N247" s="50">
        <v>0</v>
      </c>
      <c r="O247" s="48">
        <v>0</v>
      </c>
      <c r="P247" s="49">
        <v>1467.56</v>
      </c>
      <c r="Q247" s="48">
        <v>0</v>
      </c>
      <c r="R247" s="48">
        <v>0</v>
      </c>
      <c r="S247" s="16"/>
      <c r="T247" s="48">
        <v>0</v>
      </c>
      <c r="U247" s="48">
        <v>0</v>
      </c>
      <c r="V247" s="48">
        <v>0</v>
      </c>
      <c r="W247" s="48">
        <v>0</v>
      </c>
      <c r="X247" s="48">
        <v>0</v>
      </c>
      <c r="Y247" s="48">
        <v>0</v>
      </c>
      <c r="Z247" s="48">
        <v>0</v>
      </c>
      <c r="AA247" s="48">
        <v>0</v>
      </c>
      <c r="AB247" s="48">
        <v>0</v>
      </c>
      <c r="AC247" s="48">
        <v>0</v>
      </c>
      <c r="AD247" s="48">
        <v>0</v>
      </c>
      <c r="AE247" s="48">
        <v>0</v>
      </c>
      <c r="AF247" s="48">
        <v>0</v>
      </c>
      <c r="AG247" s="48">
        <v>0</v>
      </c>
      <c r="AH247" s="48">
        <v>0</v>
      </c>
      <c r="AI247" s="48">
        <v>0</v>
      </c>
      <c r="AK247" s="38">
        <v>0</v>
      </c>
    </row>
    <row r="248" spans="1:37" x14ac:dyDescent="0.3">
      <c r="A248" s="2" t="s">
        <v>470</v>
      </c>
      <c r="B248" s="3">
        <v>6004667</v>
      </c>
      <c r="C248" s="1">
        <v>145828</v>
      </c>
      <c r="D248" s="18">
        <v>2</v>
      </c>
      <c r="E248" s="38">
        <v>0.75</v>
      </c>
      <c r="F248" s="18">
        <v>4211</v>
      </c>
      <c r="G248" s="18">
        <v>22804</v>
      </c>
      <c r="H248" s="18">
        <v>4005.96</v>
      </c>
      <c r="I248" s="18">
        <v>31020.959999999999</v>
      </c>
      <c r="J248" s="18">
        <v>7755.24</v>
      </c>
      <c r="K248" s="18">
        <v>5816.43</v>
      </c>
      <c r="L248" s="17">
        <v>8.0014034409057848E-4</v>
      </c>
      <c r="M248" s="15">
        <v>14002.456021585123</v>
      </c>
      <c r="N248" s="57">
        <v>1</v>
      </c>
      <c r="O248" s="55">
        <v>14002.456021585123</v>
      </c>
      <c r="P248" s="59">
        <v>7755.24</v>
      </c>
      <c r="Q248" s="58">
        <v>1.8055477356709937</v>
      </c>
      <c r="R248" s="58">
        <v>14002.46</v>
      </c>
      <c r="S248" s="16"/>
      <c r="T248" s="55">
        <v>1900.79</v>
      </c>
      <c r="U248" s="55">
        <v>790.18</v>
      </c>
      <c r="V248" s="55">
        <v>230.15</v>
      </c>
      <c r="W248" s="55">
        <v>0</v>
      </c>
      <c r="X248" s="55">
        <v>20.100000000000001</v>
      </c>
      <c r="Y248" s="55">
        <v>0</v>
      </c>
      <c r="Z248" s="55">
        <v>767.81</v>
      </c>
      <c r="AA248" s="55">
        <v>0</v>
      </c>
      <c r="AB248" s="55">
        <v>2400.48</v>
      </c>
      <c r="AC248" s="55">
        <v>1931.03</v>
      </c>
      <c r="AD248" s="55">
        <v>3584.92</v>
      </c>
      <c r="AE248" s="55">
        <v>0</v>
      </c>
      <c r="AF248" s="55">
        <v>0</v>
      </c>
      <c r="AG248" s="55">
        <v>1871.45</v>
      </c>
      <c r="AH248" s="55">
        <v>505.55</v>
      </c>
      <c r="AI248" s="55">
        <v>14002.46</v>
      </c>
      <c r="AK248" s="38">
        <v>0</v>
      </c>
    </row>
    <row r="249" spans="1:37" x14ac:dyDescent="0.3">
      <c r="A249" s="2" t="s">
        <v>469</v>
      </c>
      <c r="B249" s="3">
        <v>6002901</v>
      </c>
      <c r="C249" s="1">
        <v>146095</v>
      </c>
      <c r="D249" s="18">
        <v>5</v>
      </c>
      <c r="E249" s="38">
        <v>3.5</v>
      </c>
      <c r="F249" s="18">
        <v>581</v>
      </c>
      <c r="G249" s="18">
        <v>2999</v>
      </c>
      <c r="H249" s="18">
        <v>129.36000000000001</v>
      </c>
      <c r="I249" s="18">
        <v>3709.36</v>
      </c>
      <c r="J249" s="18">
        <v>927.34</v>
      </c>
      <c r="K249" s="18">
        <v>3245.69</v>
      </c>
      <c r="L249" s="17">
        <v>4.4649510325257065E-4</v>
      </c>
      <c r="M249" s="15">
        <v>7813.6643069199863</v>
      </c>
      <c r="N249" s="57">
        <v>1</v>
      </c>
      <c r="O249" s="55">
        <v>7813.6643069199863</v>
      </c>
      <c r="P249" s="56">
        <v>927.34</v>
      </c>
      <c r="Q249" s="15">
        <v>8.4258894331313066</v>
      </c>
      <c r="R249" s="15">
        <v>7813.66</v>
      </c>
      <c r="S249" s="16"/>
      <c r="T249" s="55">
        <v>1223.8699999999992</v>
      </c>
      <c r="U249" s="55">
        <v>0</v>
      </c>
      <c r="V249" s="55">
        <v>0</v>
      </c>
      <c r="W249" s="55">
        <v>0</v>
      </c>
      <c r="X249" s="55">
        <v>0</v>
      </c>
      <c r="Y249" s="55">
        <v>0</v>
      </c>
      <c r="Z249" s="55">
        <v>54.85</v>
      </c>
      <c r="AA249" s="55">
        <v>217.64</v>
      </c>
      <c r="AB249" s="55">
        <v>3717.92</v>
      </c>
      <c r="AC249" s="55">
        <v>1042.7</v>
      </c>
      <c r="AD249" s="55">
        <v>0</v>
      </c>
      <c r="AE249" s="55">
        <v>0</v>
      </c>
      <c r="AF249" s="55">
        <v>0</v>
      </c>
      <c r="AG249" s="55">
        <v>513.98</v>
      </c>
      <c r="AH249" s="55">
        <v>1042.7</v>
      </c>
      <c r="AI249" s="55">
        <v>7813.6599999999989</v>
      </c>
      <c r="AK249" s="38">
        <v>9.999999999308784E-3</v>
      </c>
    </row>
    <row r="250" spans="1:37" x14ac:dyDescent="0.3">
      <c r="A250" s="2" t="s">
        <v>468</v>
      </c>
      <c r="B250" s="3">
        <v>6002133</v>
      </c>
      <c r="C250" s="1">
        <v>145628</v>
      </c>
      <c r="D250" s="18">
        <v>5</v>
      </c>
      <c r="E250" s="38">
        <v>3.5</v>
      </c>
      <c r="F250" s="18">
        <v>654</v>
      </c>
      <c r="G250" s="18">
        <v>6996</v>
      </c>
      <c r="H250" s="18">
        <v>179.76</v>
      </c>
      <c r="I250" s="18">
        <v>7829.76</v>
      </c>
      <c r="J250" s="18">
        <v>1957.44</v>
      </c>
      <c r="K250" s="18">
        <v>6851.04</v>
      </c>
      <c r="L250" s="17">
        <v>9.424670292564884E-4</v>
      </c>
      <c r="M250" s="15">
        <v>16493.173011988547</v>
      </c>
      <c r="N250" s="57">
        <v>1</v>
      </c>
      <c r="O250" s="55">
        <v>16493.173011988547</v>
      </c>
      <c r="P250" s="56">
        <v>1957.44</v>
      </c>
      <c r="Q250" s="15">
        <v>8.4258894331313066</v>
      </c>
      <c r="R250" s="15">
        <v>16493.169999999998</v>
      </c>
      <c r="S250" s="16"/>
      <c r="T250" s="55">
        <v>1377.6199999999981</v>
      </c>
      <c r="U250" s="55">
        <v>0</v>
      </c>
      <c r="V250" s="55">
        <v>0</v>
      </c>
      <c r="W250" s="55">
        <v>0</v>
      </c>
      <c r="X250" s="55">
        <v>0</v>
      </c>
      <c r="Y250" s="55">
        <v>0</v>
      </c>
      <c r="Z250" s="55">
        <v>107.94</v>
      </c>
      <c r="AA250" s="55">
        <v>270.72000000000003</v>
      </c>
      <c r="AB250" s="55">
        <v>4880.7</v>
      </c>
      <c r="AC250" s="55">
        <v>9340.1</v>
      </c>
      <c r="AD250" s="55">
        <v>0</v>
      </c>
      <c r="AE250" s="55">
        <v>0</v>
      </c>
      <c r="AF250" s="55">
        <v>0</v>
      </c>
      <c r="AG250" s="55">
        <v>486.6</v>
      </c>
      <c r="AH250" s="55">
        <v>29.49</v>
      </c>
      <c r="AI250" s="55">
        <v>16493.169999999998</v>
      </c>
      <c r="AK250" s="38">
        <v>-1.0000000002037268E-2</v>
      </c>
    </row>
    <row r="251" spans="1:37" x14ac:dyDescent="0.3">
      <c r="A251" s="2" t="s">
        <v>467</v>
      </c>
      <c r="B251" s="3">
        <v>6002950</v>
      </c>
      <c r="C251" s="1">
        <v>145422</v>
      </c>
      <c r="D251" s="18">
        <v>2</v>
      </c>
      <c r="E251" s="38">
        <v>0.75</v>
      </c>
      <c r="F251" s="18">
        <v>3594</v>
      </c>
      <c r="G251" s="18">
        <v>13115</v>
      </c>
      <c r="H251" s="18">
        <v>3934.56</v>
      </c>
      <c r="I251" s="18">
        <v>20643.560000000001</v>
      </c>
      <c r="J251" s="18">
        <v>5160.8900000000003</v>
      </c>
      <c r="K251" s="18">
        <v>3870.6675000000005</v>
      </c>
      <c r="L251" s="17">
        <v>5.3247047163126166E-4</v>
      </c>
      <c r="M251" s="15">
        <v>9318.2332535470796</v>
      </c>
      <c r="N251" s="57">
        <v>1</v>
      </c>
      <c r="O251" s="55">
        <v>9318.2332535470796</v>
      </c>
      <c r="P251" s="56">
        <v>5160.8900000000003</v>
      </c>
      <c r="Q251" s="15">
        <v>1.8055477356709937</v>
      </c>
      <c r="R251" s="15">
        <v>9318.23</v>
      </c>
      <c r="S251" s="16"/>
      <c r="T251" s="55">
        <v>1622.28</v>
      </c>
      <c r="U251" s="55">
        <v>0</v>
      </c>
      <c r="V251" s="55">
        <v>0</v>
      </c>
      <c r="W251" s="55">
        <v>0</v>
      </c>
      <c r="X251" s="55">
        <v>0</v>
      </c>
      <c r="Y251" s="55">
        <v>0</v>
      </c>
      <c r="Z251" s="55">
        <v>0</v>
      </c>
      <c r="AA251" s="55">
        <v>1776.01</v>
      </c>
      <c r="AB251" s="55">
        <v>1885.44</v>
      </c>
      <c r="AC251" s="55">
        <v>1979.78</v>
      </c>
      <c r="AD251" s="55">
        <v>0</v>
      </c>
      <c r="AE251" s="55">
        <v>0</v>
      </c>
      <c r="AF251" s="55">
        <v>0</v>
      </c>
      <c r="AG251" s="55">
        <v>1512.15</v>
      </c>
      <c r="AH251" s="55">
        <v>542.57000000000005</v>
      </c>
      <c r="AI251" s="55">
        <v>9318.23</v>
      </c>
      <c r="AK251" s="38">
        <v>0</v>
      </c>
    </row>
    <row r="252" spans="1:37" x14ac:dyDescent="0.3">
      <c r="A252" s="54" t="s">
        <v>466</v>
      </c>
      <c r="B252" s="21">
        <v>6002976</v>
      </c>
      <c r="C252" s="20">
        <v>145917</v>
      </c>
      <c r="D252" s="52">
        <v>5</v>
      </c>
      <c r="E252" s="53">
        <v>3.5</v>
      </c>
      <c r="F252" s="52">
        <v>432</v>
      </c>
      <c r="G252" s="52">
        <v>272</v>
      </c>
      <c r="H252" s="52">
        <v>0</v>
      </c>
      <c r="I252" s="52">
        <v>704</v>
      </c>
      <c r="J252" s="52">
        <v>176</v>
      </c>
      <c r="K252" s="52">
        <v>616</v>
      </c>
      <c r="L252" s="51">
        <v>8.4740373727492006E-5</v>
      </c>
      <c r="M252" s="48">
        <v>1482.95654023111</v>
      </c>
      <c r="N252" s="50">
        <v>1</v>
      </c>
      <c r="O252" s="48">
        <v>1482.95654023111</v>
      </c>
      <c r="P252" s="49">
        <v>176</v>
      </c>
      <c r="Q252" s="48">
        <v>8.4258894331313066</v>
      </c>
      <c r="R252" s="48">
        <v>1482.96</v>
      </c>
      <c r="S252" s="16"/>
      <c r="T252" s="48">
        <v>910</v>
      </c>
      <c r="U252" s="48">
        <v>0</v>
      </c>
      <c r="V252" s="48">
        <v>0</v>
      </c>
      <c r="W252" s="48">
        <v>0</v>
      </c>
      <c r="X252" s="48">
        <v>0</v>
      </c>
      <c r="Y252" s="48">
        <v>0</v>
      </c>
      <c r="Z252" s="48">
        <v>0</v>
      </c>
      <c r="AA252" s="48">
        <v>0</v>
      </c>
      <c r="AB252" s="48">
        <v>63.19</v>
      </c>
      <c r="AC252" s="48">
        <v>509.77</v>
      </c>
      <c r="AD252" s="48">
        <v>0</v>
      </c>
      <c r="AE252" s="48">
        <v>0</v>
      </c>
      <c r="AF252" s="48">
        <v>0</v>
      </c>
      <c r="AG252" s="48">
        <v>0</v>
      </c>
      <c r="AH252" s="48">
        <v>0</v>
      </c>
      <c r="AI252" s="48">
        <v>1482.96</v>
      </c>
      <c r="AK252" s="38">
        <v>0</v>
      </c>
    </row>
    <row r="253" spans="1:37" x14ac:dyDescent="0.3">
      <c r="A253" s="2" t="s">
        <v>465</v>
      </c>
      <c r="B253" s="3">
        <v>6002984</v>
      </c>
      <c r="C253" s="1">
        <v>145702</v>
      </c>
      <c r="D253" s="18">
        <v>3</v>
      </c>
      <c r="E253" s="38">
        <v>1.5</v>
      </c>
      <c r="F253" s="18">
        <v>1385</v>
      </c>
      <c r="G253" s="18">
        <v>9999</v>
      </c>
      <c r="H253" s="18">
        <v>142.80000000000001</v>
      </c>
      <c r="I253" s="18">
        <v>11526.8</v>
      </c>
      <c r="J253" s="18">
        <v>2881.7</v>
      </c>
      <c r="K253" s="18">
        <v>4322.5499999999993</v>
      </c>
      <c r="L253" s="17">
        <v>5.9463393255806897E-4</v>
      </c>
      <c r="M253" s="15">
        <v>10406.093819766207</v>
      </c>
      <c r="N253" s="57">
        <v>1</v>
      </c>
      <c r="O253" s="55">
        <v>10406.093819766207</v>
      </c>
      <c r="P253" s="59">
        <v>2881.7</v>
      </c>
      <c r="Q253" s="58">
        <v>3.61109547134199</v>
      </c>
      <c r="R253" s="58">
        <v>10406.09</v>
      </c>
      <c r="S253" s="16"/>
      <c r="T253" s="55">
        <v>1250.3299999999997</v>
      </c>
      <c r="U253" s="55">
        <v>23.51</v>
      </c>
      <c r="V253" s="55">
        <v>0</v>
      </c>
      <c r="W253" s="55">
        <v>0</v>
      </c>
      <c r="X253" s="55">
        <v>0</v>
      </c>
      <c r="Y253" s="55">
        <v>0</v>
      </c>
      <c r="Z253" s="55">
        <v>105.41</v>
      </c>
      <c r="AA253" s="55">
        <v>0</v>
      </c>
      <c r="AB253" s="55">
        <v>3309.57</v>
      </c>
      <c r="AC253" s="55">
        <v>2840.13</v>
      </c>
      <c r="AD253" s="55">
        <v>0</v>
      </c>
      <c r="AE253" s="55">
        <v>0</v>
      </c>
      <c r="AF253" s="55">
        <v>0</v>
      </c>
      <c r="AG253" s="55">
        <v>2130.5500000000002</v>
      </c>
      <c r="AH253" s="55">
        <v>746.59</v>
      </c>
      <c r="AI253" s="55">
        <v>10406.09</v>
      </c>
      <c r="AK253" s="38">
        <v>-1.0000000000218279E-2</v>
      </c>
    </row>
    <row r="254" spans="1:37" x14ac:dyDescent="0.3">
      <c r="A254" s="2" t="s">
        <v>464</v>
      </c>
      <c r="B254" s="3">
        <v>6003024</v>
      </c>
      <c r="C254" s="1" t="s">
        <v>463</v>
      </c>
      <c r="D254" s="18">
        <v>2</v>
      </c>
      <c r="E254" s="38">
        <v>0.75</v>
      </c>
      <c r="F254" s="18">
        <v>1448</v>
      </c>
      <c r="G254" s="18">
        <v>6437</v>
      </c>
      <c r="H254" s="18">
        <v>77.28</v>
      </c>
      <c r="I254" s="18">
        <v>7962.28</v>
      </c>
      <c r="J254" s="18">
        <v>1990.57</v>
      </c>
      <c r="K254" s="18">
        <v>1492.9275</v>
      </c>
      <c r="L254" s="17">
        <v>2.053753803539778E-4</v>
      </c>
      <c r="M254" s="15">
        <v>3594.0691561946114</v>
      </c>
      <c r="N254" s="57">
        <v>1</v>
      </c>
      <c r="O254" s="55">
        <v>3594.0691561946114</v>
      </c>
      <c r="P254" s="56">
        <v>1990.57</v>
      </c>
      <c r="Q254" s="15">
        <v>1.8055477356709937</v>
      </c>
      <c r="R254" s="15">
        <v>3594.07</v>
      </c>
      <c r="S254" s="16"/>
      <c r="T254" s="55">
        <v>653.61</v>
      </c>
      <c r="U254" s="55">
        <v>0</v>
      </c>
      <c r="V254" s="55">
        <v>0</v>
      </c>
      <c r="W254" s="55">
        <v>0</v>
      </c>
      <c r="X254" s="55">
        <v>11.75</v>
      </c>
      <c r="Y254" s="55">
        <v>0</v>
      </c>
      <c r="Z254" s="55">
        <v>23.13</v>
      </c>
      <c r="AA254" s="55">
        <v>0</v>
      </c>
      <c r="AB254" s="55">
        <v>697.39</v>
      </c>
      <c r="AC254" s="55">
        <v>1546</v>
      </c>
      <c r="AD254" s="55">
        <v>0</v>
      </c>
      <c r="AE254" s="55">
        <v>0</v>
      </c>
      <c r="AF254" s="55">
        <v>0</v>
      </c>
      <c r="AG254" s="55">
        <v>422.05</v>
      </c>
      <c r="AH254" s="55">
        <v>240.14</v>
      </c>
      <c r="AI254" s="55">
        <v>3594.07</v>
      </c>
      <c r="AK254" s="38">
        <v>0</v>
      </c>
    </row>
    <row r="255" spans="1:37" x14ac:dyDescent="0.3">
      <c r="A255" s="2" t="s">
        <v>462</v>
      </c>
      <c r="B255" s="3">
        <v>6001051</v>
      </c>
      <c r="C255" s="1">
        <v>145867</v>
      </c>
      <c r="D255" s="18">
        <v>5</v>
      </c>
      <c r="E255" s="38">
        <v>3.5</v>
      </c>
      <c r="F255" s="18">
        <v>10466</v>
      </c>
      <c r="G255" s="18">
        <v>20244</v>
      </c>
      <c r="H255" s="18">
        <v>3415.44</v>
      </c>
      <c r="I255" s="18">
        <v>34125.440000000002</v>
      </c>
      <c r="J255" s="18">
        <v>8531.36</v>
      </c>
      <c r="K255" s="18">
        <v>29859.760000000002</v>
      </c>
      <c r="L255" s="17">
        <v>4.1076740613850927E-3</v>
      </c>
      <c r="M255" s="15">
        <v>71884.29607423913</v>
      </c>
      <c r="N255" s="57">
        <v>1</v>
      </c>
      <c r="O255" s="55">
        <v>71884.29607423913</v>
      </c>
      <c r="P255" s="56">
        <v>8531.36</v>
      </c>
      <c r="Q255" s="15">
        <v>8.4258894331313066</v>
      </c>
      <c r="R255" s="15">
        <v>71884.3</v>
      </c>
      <c r="S255" s="16"/>
      <c r="T255" s="55">
        <v>22046.350000000009</v>
      </c>
      <c r="U255" s="55">
        <v>3050.51</v>
      </c>
      <c r="V255" s="55">
        <v>1450.94</v>
      </c>
      <c r="W255" s="55">
        <v>0</v>
      </c>
      <c r="X255" s="55">
        <v>2321.5</v>
      </c>
      <c r="Y255" s="55">
        <v>0</v>
      </c>
      <c r="Z255" s="55">
        <v>371.58</v>
      </c>
      <c r="AA255" s="55">
        <v>0</v>
      </c>
      <c r="AB255" s="55">
        <v>21454.42</v>
      </c>
      <c r="AC255" s="55">
        <v>10871.5</v>
      </c>
      <c r="AD255" s="55">
        <v>4602.6400000000003</v>
      </c>
      <c r="AE255" s="55">
        <v>0</v>
      </c>
      <c r="AF255" s="55">
        <v>0</v>
      </c>
      <c r="AG255" s="55">
        <v>4301.42</v>
      </c>
      <c r="AH255" s="55">
        <v>1413.44</v>
      </c>
      <c r="AI255" s="55">
        <v>71884.3</v>
      </c>
      <c r="AK255" s="38">
        <v>1.0000000009313226E-2</v>
      </c>
    </row>
    <row r="256" spans="1:37" x14ac:dyDescent="0.3">
      <c r="A256" s="2" t="s">
        <v>461</v>
      </c>
      <c r="B256" s="3">
        <v>6003040</v>
      </c>
      <c r="C256" s="1">
        <v>145794</v>
      </c>
      <c r="D256" s="18">
        <v>5</v>
      </c>
      <c r="E256" s="38">
        <v>3.5</v>
      </c>
      <c r="F256" s="18">
        <v>659</v>
      </c>
      <c r="G256" s="18">
        <v>3060</v>
      </c>
      <c r="H256" s="18">
        <v>0</v>
      </c>
      <c r="I256" s="18">
        <v>3719</v>
      </c>
      <c r="J256" s="18">
        <v>929.75</v>
      </c>
      <c r="K256" s="18">
        <v>3254.125</v>
      </c>
      <c r="L256" s="17">
        <v>4.476554685973619E-4</v>
      </c>
      <c r="M256" s="15">
        <v>7833.9707004538332</v>
      </c>
      <c r="N256" s="57">
        <v>1</v>
      </c>
      <c r="O256" s="55">
        <v>7833.9707004538332</v>
      </c>
      <c r="P256" s="56">
        <v>929.75</v>
      </c>
      <c r="Q256" s="15">
        <v>8.4258894331313066</v>
      </c>
      <c r="R256" s="15">
        <v>7833.97</v>
      </c>
      <c r="S256" s="16"/>
      <c r="T256" s="55">
        <v>1388.17</v>
      </c>
      <c r="U256" s="55">
        <v>0</v>
      </c>
      <c r="V256" s="55">
        <v>0</v>
      </c>
      <c r="W256" s="55">
        <v>0</v>
      </c>
      <c r="X256" s="55">
        <v>0</v>
      </c>
      <c r="Y256" s="55">
        <v>0</v>
      </c>
      <c r="Z256" s="55">
        <v>0</v>
      </c>
      <c r="AA256" s="55">
        <v>0</v>
      </c>
      <c r="AB256" s="55">
        <v>65.3</v>
      </c>
      <c r="AC256" s="55">
        <v>3126</v>
      </c>
      <c r="AD256" s="55">
        <v>0</v>
      </c>
      <c r="AE256" s="55">
        <v>0</v>
      </c>
      <c r="AF256" s="55">
        <v>0</v>
      </c>
      <c r="AG256" s="55">
        <v>0</v>
      </c>
      <c r="AH256" s="55">
        <v>3254.5</v>
      </c>
      <c r="AI256" s="55">
        <v>7833.97</v>
      </c>
      <c r="AK256" s="38">
        <v>0</v>
      </c>
    </row>
    <row r="257" spans="1:37" x14ac:dyDescent="0.3">
      <c r="A257" s="54" t="s">
        <v>460</v>
      </c>
      <c r="B257" s="21">
        <v>6003099</v>
      </c>
      <c r="C257" s="20">
        <v>146032</v>
      </c>
      <c r="D257" s="52">
        <v>2</v>
      </c>
      <c r="E257" s="53">
        <v>0.75</v>
      </c>
      <c r="F257" s="52">
        <v>1180</v>
      </c>
      <c r="G257" s="52">
        <v>9331</v>
      </c>
      <c r="H257" s="52">
        <v>0</v>
      </c>
      <c r="I257" s="52">
        <v>10511</v>
      </c>
      <c r="J257" s="52">
        <v>2627.75</v>
      </c>
      <c r="K257" s="52">
        <v>1970.8125</v>
      </c>
      <c r="L257" s="51">
        <v>2.7111588928054031E-4</v>
      </c>
      <c r="M257" s="48">
        <v>4744.5280624094557</v>
      </c>
      <c r="N257" s="50">
        <v>1</v>
      </c>
      <c r="O257" s="48">
        <v>4744.5280624094557</v>
      </c>
      <c r="P257" s="49">
        <v>2627.75</v>
      </c>
      <c r="Q257" s="48">
        <v>1.8055477356709937</v>
      </c>
      <c r="R257" s="48">
        <v>4744.53</v>
      </c>
      <c r="S257" s="16"/>
      <c r="T257" s="48">
        <v>532.64</v>
      </c>
      <c r="U257" s="48">
        <v>0</v>
      </c>
      <c r="V257" s="48">
        <v>0</v>
      </c>
      <c r="W257" s="48">
        <v>0</v>
      </c>
      <c r="X257" s="48">
        <v>0</v>
      </c>
      <c r="Y257" s="48">
        <v>0</v>
      </c>
      <c r="Z257" s="48">
        <v>0</v>
      </c>
      <c r="AA257" s="48">
        <v>0</v>
      </c>
      <c r="AB257" s="48">
        <v>53.26</v>
      </c>
      <c r="AC257" s="48">
        <v>1474.68</v>
      </c>
      <c r="AD257" s="48">
        <v>0</v>
      </c>
      <c r="AE257" s="48">
        <v>0</v>
      </c>
      <c r="AF257" s="48">
        <v>0</v>
      </c>
      <c r="AG257" s="48">
        <v>2525.06</v>
      </c>
      <c r="AH257" s="48">
        <v>158.88999999999999</v>
      </c>
      <c r="AI257" s="48">
        <v>4744.53</v>
      </c>
      <c r="AK257" s="38">
        <v>0</v>
      </c>
    </row>
    <row r="258" spans="1:37" x14ac:dyDescent="0.3">
      <c r="A258" s="2" t="s">
        <v>459</v>
      </c>
      <c r="B258" s="3">
        <v>6008155</v>
      </c>
      <c r="C258" s="1">
        <v>146169</v>
      </c>
      <c r="D258" s="18">
        <v>3</v>
      </c>
      <c r="E258" s="38">
        <v>1.5</v>
      </c>
      <c r="F258" s="18">
        <v>3628</v>
      </c>
      <c r="G258" s="18">
        <v>22874</v>
      </c>
      <c r="H258" s="18">
        <v>3633</v>
      </c>
      <c r="I258" s="18">
        <v>30135</v>
      </c>
      <c r="J258" s="18">
        <v>7533.75</v>
      </c>
      <c r="K258" s="18">
        <v>11300.625</v>
      </c>
      <c r="L258" s="17">
        <v>1.5545766004127263E-3</v>
      </c>
      <c r="M258" s="15">
        <v>27205.090507222711</v>
      </c>
      <c r="N258" s="57">
        <v>1</v>
      </c>
      <c r="O258" s="55">
        <v>27205.090507222711</v>
      </c>
      <c r="P258" s="59">
        <v>7533.75</v>
      </c>
      <c r="Q258" s="58">
        <v>3.61109547134199</v>
      </c>
      <c r="R258" s="58">
        <v>27205.09</v>
      </c>
      <c r="S258" s="16"/>
      <c r="T258" s="55">
        <v>3275.26</v>
      </c>
      <c r="U258" s="55">
        <v>485.69</v>
      </c>
      <c r="V258" s="55">
        <v>405.35</v>
      </c>
      <c r="W258" s="55">
        <v>0</v>
      </c>
      <c r="X258" s="55">
        <v>567.84</v>
      </c>
      <c r="Y258" s="55">
        <v>0</v>
      </c>
      <c r="Z258" s="55">
        <v>1820.89</v>
      </c>
      <c r="AA258" s="55">
        <v>0</v>
      </c>
      <c r="AB258" s="55">
        <v>6205.67</v>
      </c>
      <c r="AC258" s="55">
        <v>5137.6899999999996</v>
      </c>
      <c r="AD258" s="55">
        <v>3637.28</v>
      </c>
      <c r="AE258" s="55">
        <v>0</v>
      </c>
      <c r="AF258" s="55">
        <v>0</v>
      </c>
      <c r="AG258" s="55">
        <v>4468.7299999999996</v>
      </c>
      <c r="AH258" s="55">
        <v>1200.69</v>
      </c>
      <c r="AI258" s="55">
        <v>27205.089999999997</v>
      </c>
      <c r="AK258" s="38">
        <v>0</v>
      </c>
    </row>
    <row r="259" spans="1:37" x14ac:dyDescent="0.3">
      <c r="A259" s="2" t="s">
        <v>458</v>
      </c>
      <c r="B259" s="3">
        <v>6004824</v>
      </c>
      <c r="C259" s="1">
        <v>146104</v>
      </c>
      <c r="D259" s="18">
        <v>5</v>
      </c>
      <c r="E259" s="38">
        <v>3.5</v>
      </c>
      <c r="F259" s="18">
        <v>1340</v>
      </c>
      <c r="G259" s="18">
        <v>1826</v>
      </c>
      <c r="H259" s="18">
        <v>689.64</v>
      </c>
      <c r="I259" s="18">
        <v>3855.64</v>
      </c>
      <c r="J259" s="18">
        <v>963.91</v>
      </c>
      <c r="K259" s="18">
        <v>3373.6849999999999</v>
      </c>
      <c r="L259" s="17">
        <v>4.6410280477083421E-4</v>
      </c>
      <c r="M259" s="15">
        <v>8121.7990834895991</v>
      </c>
      <c r="N259" s="57">
        <v>1</v>
      </c>
      <c r="O259" s="55">
        <v>8121.7990834895991</v>
      </c>
      <c r="P259" s="56">
        <v>963.91</v>
      </c>
      <c r="Q259" s="15">
        <v>8.4258894331313066</v>
      </c>
      <c r="R259" s="15">
        <v>8121.8</v>
      </c>
      <c r="S259" s="16"/>
      <c r="T259" s="55">
        <v>2822.6800000000003</v>
      </c>
      <c r="U259" s="55">
        <v>53.08</v>
      </c>
      <c r="V259" s="55">
        <v>0</v>
      </c>
      <c r="W259" s="55">
        <v>0</v>
      </c>
      <c r="X259" s="55">
        <v>0</v>
      </c>
      <c r="Y259" s="55">
        <v>0</v>
      </c>
      <c r="Z259" s="55">
        <v>0</v>
      </c>
      <c r="AA259" s="55">
        <v>1399.62</v>
      </c>
      <c r="AB259" s="55">
        <v>1272.31</v>
      </c>
      <c r="AC259" s="55">
        <v>1489.28</v>
      </c>
      <c r="AD259" s="55">
        <v>0</v>
      </c>
      <c r="AE259" s="55">
        <v>0</v>
      </c>
      <c r="AF259" s="55">
        <v>0</v>
      </c>
      <c r="AG259" s="55">
        <v>1084.83</v>
      </c>
      <c r="AH259" s="55">
        <v>0</v>
      </c>
      <c r="AI259" s="55">
        <v>8121.8</v>
      </c>
      <c r="AK259" s="38">
        <v>1.0000000000218279E-2</v>
      </c>
    </row>
    <row r="260" spans="1:37" x14ac:dyDescent="0.3">
      <c r="A260" s="2" t="s">
        <v>457</v>
      </c>
      <c r="B260" s="3">
        <v>6003115</v>
      </c>
      <c r="C260" s="1">
        <v>145404</v>
      </c>
      <c r="D260" s="18">
        <v>5</v>
      </c>
      <c r="E260" s="38">
        <v>3.5</v>
      </c>
      <c r="F260" s="18">
        <v>4103</v>
      </c>
      <c r="G260" s="18">
        <v>10252</v>
      </c>
      <c r="H260" s="18">
        <v>614.88</v>
      </c>
      <c r="I260" s="18">
        <v>14969.88</v>
      </c>
      <c r="J260" s="18">
        <v>3742.47</v>
      </c>
      <c r="K260" s="18">
        <v>13098.644999999999</v>
      </c>
      <c r="L260" s="17">
        <v>1.8019221958177668E-3</v>
      </c>
      <c r="M260" s="15">
        <v>31533.638426810918</v>
      </c>
      <c r="N260" s="57">
        <v>1</v>
      </c>
      <c r="O260" s="55">
        <v>31533.638426810918</v>
      </c>
      <c r="P260" s="56">
        <v>3742.47</v>
      </c>
      <c r="Q260" s="15">
        <v>8.4258894331313066</v>
      </c>
      <c r="R260" s="15">
        <v>31533.64</v>
      </c>
      <c r="S260" s="16"/>
      <c r="T260" s="55">
        <v>8642.86</v>
      </c>
      <c r="U260" s="55">
        <v>54.85</v>
      </c>
      <c r="V260" s="55">
        <v>0</v>
      </c>
      <c r="W260" s="55">
        <v>0</v>
      </c>
      <c r="X260" s="55">
        <v>0</v>
      </c>
      <c r="Y260" s="55">
        <v>0</v>
      </c>
      <c r="Z260" s="55">
        <v>0</v>
      </c>
      <c r="AA260" s="55">
        <v>1240.3800000000001</v>
      </c>
      <c r="AB260" s="55">
        <v>2675.22</v>
      </c>
      <c r="AC260" s="55">
        <v>14821.14</v>
      </c>
      <c r="AD260" s="55">
        <v>0</v>
      </c>
      <c r="AE260" s="55">
        <v>0</v>
      </c>
      <c r="AF260" s="55">
        <v>0</v>
      </c>
      <c r="AG260" s="55">
        <v>202.22</v>
      </c>
      <c r="AH260" s="55">
        <v>3896.97</v>
      </c>
      <c r="AI260" s="55">
        <v>31533.64</v>
      </c>
      <c r="AK260" s="38">
        <v>0</v>
      </c>
    </row>
    <row r="261" spans="1:37" x14ac:dyDescent="0.3">
      <c r="A261" s="2" t="s">
        <v>456</v>
      </c>
      <c r="B261" s="3">
        <v>6001614</v>
      </c>
      <c r="C261" s="1">
        <v>145791</v>
      </c>
      <c r="D261" s="18">
        <v>2</v>
      </c>
      <c r="E261" s="38">
        <v>0.75</v>
      </c>
      <c r="F261" s="18">
        <v>1851</v>
      </c>
      <c r="G261" s="18">
        <v>9817</v>
      </c>
      <c r="H261" s="18">
        <v>306.60000000000002</v>
      </c>
      <c r="I261" s="18">
        <v>11974.6</v>
      </c>
      <c r="J261" s="18">
        <v>2993.65</v>
      </c>
      <c r="K261" s="18">
        <v>2245.2375000000002</v>
      </c>
      <c r="L261" s="17">
        <v>3.0886731307951272E-4</v>
      </c>
      <c r="M261" s="15">
        <v>5405.1779788914728</v>
      </c>
      <c r="N261" s="57">
        <v>1</v>
      </c>
      <c r="O261" s="55">
        <v>5405.1779788914728</v>
      </c>
      <c r="P261" s="56">
        <v>2993.65</v>
      </c>
      <c r="Q261" s="15">
        <v>1.8055477356709937</v>
      </c>
      <c r="R261" s="15">
        <v>5405.18</v>
      </c>
      <c r="S261" s="16"/>
      <c r="T261" s="55">
        <v>835.5300000000002</v>
      </c>
      <c r="U261" s="55">
        <v>11.75</v>
      </c>
      <c r="V261" s="55">
        <v>11.37</v>
      </c>
      <c r="W261" s="55">
        <v>0</v>
      </c>
      <c r="X261" s="55">
        <v>0</v>
      </c>
      <c r="Y261" s="55">
        <v>0</v>
      </c>
      <c r="Z261" s="55">
        <v>0</v>
      </c>
      <c r="AA261" s="55">
        <v>115.27</v>
      </c>
      <c r="AB261" s="55">
        <v>492.01</v>
      </c>
      <c r="AC261" s="55">
        <v>377.36</v>
      </c>
      <c r="AD261" s="55">
        <v>0</v>
      </c>
      <c r="AE261" s="55">
        <v>0</v>
      </c>
      <c r="AF261" s="55">
        <v>0</v>
      </c>
      <c r="AG261" s="55">
        <v>3004.43</v>
      </c>
      <c r="AH261" s="55">
        <v>557.46</v>
      </c>
      <c r="AI261" s="55">
        <v>5405.18</v>
      </c>
      <c r="AK261" s="38">
        <v>1.0000000000218279E-2</v>
      </c>
    </row>
    <row r="262" spans="1:37" x14ac:dyDescent="0.3">
      <c r="A262" s="54" t="s">
        <v>455</v>
      </c>
      <c r="B262" s="21">
        <v>6000939</v>
      </c>
      <c r="C262" s="20">
        <v>145842</v>
      </c>
      <c r="D262" s="52">
        <v>1</v>
      </c>
      <c r="E262" s="53">
        <v>0</v>
      </c>
      <c r="F262" s="52">
        <v>1597</v>
      </c>
      <c r="G262" s="52">
        <v>4864</v>
      </c>
      <c r="H262" s="52">
        <v>283.08</v>
      </c>
      <c r="I262" s="52">
        <v>6744.08</v>
      </c>
      <c r="J262" s="52">
        <v>1686.02</v>
      </c>
      <c r="K262" s="52">
        <v>0</v>
      </c>
      <c r="L262" s="51">
        <v>0</v>
      </c>
      <c r="M262" s="48">
        <v>0</v>
      </c>
      <c r="N262" s="50">
        <v>0</v>
      </c>
      <c r="O262" s="48">
        <v>0</v>
      </c>
      <c r="P262" s="49">
        <v>1686.02</v>
      </c>
      <c r="Q262" s="48">
        <v>0</v>
      </c>
      <c r="R262" s="48">
        <v>0</v>
      </c>
      <c r="S262" s="16"/>
      <c r="T262" s="48">
        <v>0</v>
      </c>
      <c r="U262" s="48">
        <v>0</v>
      </c>
      <c r="V262" s="48">
        <v>0</v>
      </c>
      <c r="W262" s="48">
        <v>0</v>
      </c>
      <c r="X262" s="48">
        <v>0</v>
      </c>
      <c r="Y262" s="48">
        <v>0</v>
      </c>
      <c r="Z262" s="48">
        <v>0</v>
      </c>
      <c r="AA262" s="48">
        <v>0</v>
      </c>
      <c r="AB262" s="48">
        <v>0</v>
      </c>
      <c r="AC262" s="48">
        <v>0</v>
      </c>
      <c r="AD262" s="48">
        <v>0</v>
      </c>
      <c r="AE262" s="48">
        <v>0</v>
      </c>
      <c r="AF262" s="48">
        <v>0</v>
      </c>
      <c r="AG262" s="48">
        <v>0</v>
      </c>
      <c r="AH262" s="48">
        <v>0</v>
      </c>
      <c r="AI262" s="48">
        <v>0</v>
      </c>
      <c r="AK262" s="38">
        <v>0</v>
      </c>
    </row>
    <row r="263" spans="1:37" x14ac:dyDescent="0.3">
      <c r="A263" s="2" t="s">
        <v>454</v>
      </c>
      <c r="B263" s="3">
        <v>6003172</v>
      </c>
      <c r="C263" s="1">
        <v>145624</v>
      </c>
      <c r="D263" s="18">
        <v>1</v>
      </c>
      <c r="E263" s="38">
        <v>0</v>
      </c>
      <c r="F263" s="18">
        <v>1931</v>
      </c>
      <c r="G263" s="18">
        <v>5366</v>
      </c>
      <c r="H263" s="18">
        <v>152.04</v>
      </c>
      <c r="I263" s="18">
        <v>7449.04</v>
      </c>
      <c r="J263" s="18">
        <v>1862.26</v>
      </c>
      <c r="K263" s="18">
        <v>0</v>
      </c>
      <c r="L263" s="17">
        <v>0</v>
      </c>
      <c r="M263" s="15">
        <v>0</v>
      </c>
      <c r="N263" s="57">
        <v>0</v>
      </c>
      <c r="O263" s="55">
        <v>0</v>
      </c>
      <c r="P263" s="59">
        <v>1862.26</v>
      </c>
      <c r="Q263" s="58">
        <v>0</v>
      </c>
      <c r="R263" s="58">
        <v>0</v>
      </c>
      <c r="S263" s="16"/>
      <c r="T263" s="55">
        <v>0</v>
      </c>
      <c r="U263" s="55">
        <v>0</v>
      </c>
      <c r="V263" s="55">
        <v>0</v>
      </c>
      <c r="W263" s="55">
        <v>0</v>
      </c>
      <c r="X263" s="55">
        <v>0</v>
      </c>
      <c r="Y263" s="55">
        <v>0</v>
      </c>
      <c r="Z263" s="55">
        <v>0</v>
      </c>
      <c r="AA263" s="55">
        <v>0</v>
      </c>
      <c r="AB263" s="55">
        <v>0</v>
      </c>
      <c r="AC263" s="55">
        <v>0</v>
      </c>
      <c r="AD263" s="55">
        <v>0</v>
      </c>
      <c r="AE263" s="55">
        <v>0</v>
      </c>
      <c r="AF263" s="55">
        <v>0</v>
      </c>
      <c r="AG263" s="55">
        <v>0</v>
      </c>
      <c r="AH263" s="55">
        <v>0</v>
      </c>
      <c r="AI263" s="55">
        <v>0</v>
      </c>
      <c r="AK263" s="38">
        <v>0</v>
      </c>
    </row>
    <row r="264" spans="1:37" x14ac:dyDescent="0.3">
      <c r="A264" s="2" t="s">
        <v>453</v>
      </c>
      <c r="B264" s="3">
        <v>6003156</v>
      </c>
      <c r="C264" s="1">
        <v>145692</v>
      </c>
      <c r="D264" s="18">
        <v>3</v>
      </c>
      <c r="E264" s="38">
        <v>1.5</v>
      </c>
      <c r="F264" s="18">
        <v>926</v>
      </c>
      <c r="G264" s="18">
        <v>7998</v>
      </c>
      <c r="H264" s="18">
        <v>219.24</v>
      </c>
      <c r="I264" s="18">
        <v>9143.24</v>
      </c>
      <c r="J264" s="18">
        <v>2285.81</v>
      </c>
      <c r="K264" s="18">
        <v>3428.7150000000001</v>
      </c>
      <c r="L264" s="17">
        <v>4.7167303653418468E-4</v>
      </c>
      <c r="M264" s="15">
        <v>8254.278139348231</v>
      </c>
      <c r="N264" s="57">
        <v>1</v>
      </c>
      <c r="O264" s="55">
        <v>8254.278139348231</v>
      </c>
      <c r="P264" s="56">
        <v>2285.81</v>
      </c>
      <c r="Q264" s="15">
        <v>3.61109547134199</v>
      </c>
      <c r="R264" s="15">
        <v>8254.2800000000007</v>
      </c>
      <c r="S264" s="16"/>
      <c r="T264" s="55">
        <v>835.97</v>
      </c>
      <c r="U264" s="55">
        <v>0</v>
      </c>
      <c r="V264" s="55">
        <v>0</v>
      </c>
      <c r="W264" s="55">
        <v>0</v>
      </c>
      <c r="X264" s="55">
        <v>0</v>
      </c>
      <c r="Y264" s="55">
        <v>0</v>
      </c>
      <c r="Z264" s="55">
        <v>185.79</v>
      </c>
      <c r="AA264" s="55">
        <v>12.13</v>
      </c>
      <c r="AB264" s="55">
        <v>558.82000000000005</v>
      </c>
      <c r="AC264" s="55">
        <v>2256.0300000000002</v>
      </c>
      <c r="AD264" s="55">
        <v>0</v>
      </c>
      <c r="AE264" s="55">
        <v>0</v>
      </c>
      <c r="AF264" s="55">
        <v>0</v>
      </c>
      <c r="AG264" s="55">
        <v>4255.68</v>
      </c>
      <c r="AH264" s="55">
        <v>149.86000000000001</v>
      </c>
      <c r="AI264" s="55">
        <v>8254.2800000000007</v>
      </c>
      <c r="AK264" s="38">
        <v>0</v>
      </c>
    </row>
    <row r="265" spans="1:37" x14ac:dyDescent="0.3">
      <c r="A265" s="2" t="s">
        <v>452</v>
      </c>
      <c r="B265" s="3">
        <v>6003180</v>
      </c>
      <c r="C265" s="1">
        <v>146127</v>
      </c>
      <c r="D265" s="18">
        <v>4</v>
      </c>
      <c r="E265" s="38">
        <v>2.5</v>
      </c>
      <c r="F265" s="18">
        <v>1359</v>
      </c>
      <c r="G265" s="18">
        <v>6018</v>
      </c>
      <c r="H265" s="18">
        <v>0</v>
      </c>
      <c r="I265" s="18">
        <v>7377</v>
      </c>
      <c r="J265" s="18">
        <v>1844.25</v>
      </c>
      <c r="K265" s="18">
        <v>4610.625</v>
      </c>
      <c r="L265" s="17">
        <v>6.3426312600213931E-4</v>
      </c>
      <c r="M265" s="15">
        <v>11099.604705037438</v>
      </c>
      <c r="N265" s="57">
        <v>1</v>
      </c>
      <c r="O265" s="55">
        <v>11099.604705037438</v>
      </c>
      <c r="P265" s="56">
        <v>1844.25</v>
      </c>
      <c r="Q265" s="15">
        <v>6.0184924522366501</v>
      </c>
      <c r="R265" s="15">
        <v>11099.6</v>
      </c>
      <c r="S265" s="16"/>
      <c r="T265" s="55">
        <v>2044.78</v>
      </c>
      <c r="U265" s="55">
        <v>0</v>
      </c>
      <c r="V265" s="55">
        <v>0</v>
      </c>
      <c r="W265" s="55">
        <v>0</v>
      </c>
      <c r="X265" s="55">
        <v>0</v>
      </c>
      <c r="Y265" s="55">
        <v>0</v>
      </c>
      <c r="Z265" s="55">
        <v>0</v>
      </c>
      <c r="AA265" s="55">
        <v>0</v>
      </c>
      <c r="AB265" s="55">
        <v>0</v>
      </c>
      <c r="AC265" s="55">
        <v>8442.44</v>
      </c>
      <c r="AD265" s="55">
        <v>0</v>
      </c>
      <c r="AE265" s="55">
        <v>0</v>
      </c>
      <c r="AF265" s="55">
        <v>0</v>
      </c>
      <c r="AG265" s="55">
        <v>612.38</v>
      </c>
      <c r="AH265" s="55">
        <v>0</v>
      </c>
      <c r="AI265" s="55">
        <v>11099.6</v>
      </c>
      <c r="AK265" s="38">
        <v>0</v>
      </c>
    </row>
    <row r="266" spans="1:37" x14ac:dyDescent="0.3">
      <c r="A266" s="2" t="s">
        <v>451</v>
      </c>
      <c r="B266" s="3">
        <v>6003198</v>
      </c>
      <c r="C266" s="1">
        <v>145266</v>
      </c>
      <c r="D266" s="18">
        <v>3</v>
      </c>
      <c r="E266" s="38">
        <v>1.5</v>
      </c>
      <c r="F266" s="18">
        <v>4182</v>
      </c>
      <c r="G266" s="18">
        <v>10506</v>
      </c>
      <c r="H266" s="18">
        <v>2543.52</v>
      </c>
      <c r="I266" s="18">
        <v>17231.52</v>
      </c>
      <c r="J266" s="18">
        <v>4307.88</v>
      </c>
      <c r="K266" s="18">
        <v>6461.82</v>
      </c>
      <c r="L266" s="17">
        <v>8.8892376909055579E-4</v>
      </c>
      <c r="M266" s="15">
        <v>15556.165959084727</v>
      </c>
      <c r="N266" s="57">
        <v>1</v>
      </c>
      <c r="O266" s="55">
        <v>15556.165959084727</v>
      </c>
      <c r="P266" s="56">
        <v>4307.88</v>
      </c>
      <c r="Q266" s="15">
        <v>3.61109547134199</v>
      </c>
      <c r="R266" s="15">
        <v>15556.17</v>
      </c>
      <c r="S266" s="16"/>
      <c r="T266" s="55">
        <v>3775.4</v>
      </c>
      <c r="U266" s="55">
        <v>0</v>
      </c>
      <c r="V266" s="55">
        <v>0</v>
      </c>
      <c r="W266" s="55">
        <v>0</v>
      </c>
      <c r="X266" s="55">
        <v>0</v>
      </c>
      <c r="Y266" s="55">
        <v>0</v>
      </c>
      <c r="Z266" s="55">
        <v>50.81</v>
      </c>
      <c r="AA266" s="55">
        <v>2245.42</v>
      </c>
      <c r="AB266" s="55">
        <v>1967.14</v>
      </c>
      <c r="AC266" s="55">
        <v>1354.16</v>
      </c>
      <c r="AD266" s="55">
        <v>0</v>
      </c>
      <c r="AE266" s="55">
        <v>0</v>
      </c>
      <c r="AF266" s="55">
        <v>0</v>
      </c>
      <c r="AG266" s="55">
        <v>2775.13</v>
      </c>
      <c r="AH266" s="55">
        <v>3388.11</v>
      </c>
      <c r="AI266" s="55">
        <v>15556.170000000002</v>
      </c>
      <c r="AK266" s="38">
        <v>0</v>
      </c>
    </row>
    <row r="267" spans="1:37" x14ac:dyDescent="0.3">
      <c r="A267" s="54" t="s">
        <v>450</v>
      </c>
      <c r="B267" s="21">
        <v>6001135</v>
      </c>
      <c r="C267" s="20">
        <v>145937</v>
      </c>
      <c r="D267" s="52">
        <v>1</v>
      </c>
      <c r="E267" s="53">
        <v>0</v>
      </c>
      <c r="F267" s="52">
        <v>4125</v>
      </c>
      <c r="G267" s="52">
        <v>53321</v>
      </c>
      <c r="H267" s="52">
        <v>1505</v>
      </c>
      <c r="I267" s="52">
        <v>58951</v>
      </c>
      <c r="J267" s="52">
        <v>14737.75</v>
      </c>
      <c r="K267" s="52">
        <v>0</v>
      </c>
      <c r="L267" s="51">
        <v>0</v>
      </c>
      <c r="M267" s="48">
        <v>0</v>
      </c>
      <c r="N267" s="50">
        <v>0</v>
      </c>
      <c r="O267" s="48">
        <v>0</v>
      </c>
      <c r="P267" s="49">
        <v>14737.75</v>
      </c>
      <c r="Q267" s="48">
        <v>0</v>
      </c>
      <c r="R267" s="48">
        <v>0</v>
      </c>
      <c r="S267" s="16"/>
      <c r="T267" s="48">
        <v>0</v>
      </c>
      <c r="U267" s="48">
        <v>0</v>
      </c>
      <c r="V267" s="48">
        <v>0</v>
      </c>
      <c r="W267" s="48">
        <v>0</v>
      </c>
      <c r="X267" s="48">
        <v>0</v>
      </c>
      <c r="Y267" s="48">
        <v>0</v>
      </c>
      <c r="Z267" s="48">
        <v>0</v>
      </c>
      <c r="AA267" s="48">
        <v>0</v>
      </c>
      <c r="AB267" s="48">
        <v>0</v>
      </c>
      <c r="AC267" s="48">
        <v>0</v>
      </c>
      <c r="AD267" s="48">
        <v>0</v>
      </c>
      <c r="AE267" s="48">
        <v>0</v>
      </c>
      <c r="AF267" s="48">
        <v>0</v>
      </c>
      <c r="AG267" s="48">
        <v>0</v>
      </c>
      <c r="AH267" s="48">
        <v>0</v>
      </c>
      <c r="AI267" s="48">
        <v>0</v>
      </c>
      <c r="AK267" s="38">
        <v>0</v>
      </c>
    </row>
    <row r="268" spans="1:37" x14ac:dyDescent="0.3">
      <c r="A268" s="2" t="s">
        <v>449</v>
      </c>
      <c r="B268" s="3">
        <v>6000483</v>
      </c>
      <c r="C268" s="1">
        <v>145752</v>
      </c>
      <c r="D268" s="18">
        <v>4</v>
      </c>
      <c r="E268" s="38">
        <v>2.5</v>
      </c>
      <c r="F268" s="18">
        <v>4858</v>
      </c>
      <c r="G268" s="18">
        <v>19884</v>
      </c>
      <c r="H268" s="18">
        <v>9244.2000000000007</v>
      </c>
      <c r="I268" s="18">
        <v>33986.199999999997</v>
      </c>
      <c r="J268" s="18">
        <v>8496.5499999999993</v>
      </c>
      <c r="K268" s="18">
        <v>21241.375</v>
      </c>
      <c r="L268" s="17">
        <v>2.9220812597172169E-3</v>
      </c>
      <c r="M268" s="15">
        <v>51136.422045051295</v>
      </c>
      <c r="N268" s="57">
        <v>1</v>
      </c>
      <c r="O268" s="55">
        <v>51136.422045051295</v>
      </c>
      <c r="P268" s="59">
        <v>8496.5499999999993</v>
      </c>
      <c r="Q268" s="58">
        <v>6.0184924522366501</v>
      </c>
      <c r="R268" s="58">
        <v>51136.42</v>
      </c>
      <c r="S268" s="16"/>
      <c r="T268" s="55">
        <v>7309.4700000000021</v>
      </c>
      <c r="U268" s="55">
        <v>2694.6</v>
      </c>
      <c r="V268" s="55">
        <v>4544.92</v>
      </c>
      <c r="W268" s="55">
        <v>0</v>
      </c>
      <c r="X268" s="55">
        <v>1741.63</v>
      </c>
      <c r="Y268" s="55">
        <v>0</v>
      </c>
      <c r="Z268" s="55">
        <v>4927.88</v>
      </c>
      <c r="AA268" s="55">
        <v>0</v>
      </c>
      <c r="AB268" s="55">
        <v>6119.3</v>
      </c>
      <c r="AC268" s="55">
        <v>11347.87</v>
      </c>
      <c r="AD268" s="55">
        <v>519.09</v>
      </c>
      <c r="AE268" s="55">
        <v>0</v>
      </c>
      <c r="AF268" s="55">
        <v>0</v>
      </c>
      <c r="AG268" s="55">
        <v>8368.7099999999991</v>
      </c>
      <c r="AH268" s="55">
        <v>3562.95</v>
      </c>
      <c r="AI268" s="55">
        <v>51136.42</v>
      </c>
      <c r="AK268" s="38">
        <v>1.0000000002037268E-2</v>
      </c>
    </row>
    <row r="269" spans="1:37" x14ac:dyDescent="0.3">
      <c r="A269" s="2" t="s">
        <v>448</v>
      </c>
      <c r="B269" s="3">
        <v>6000137</v>
      </c>
      <c r="C269" s="1">
        <v>146167</v>
      </c>
      <c r="D269" s="18">
        <v>5</v>
      </c>
      <c r="E269" s="38">
        <v>3.5</v>
      </c>
      <c r="F269" s="18">
        <v>2321</v>
      </c>
      <c r="G269" s="18">
        <v>8360</v>
      </c>
      <c r="H269" s="18">
        <v>1021</v>
      </c>
      <c r="I269" s="18">
        <v>11702</v>
      </c>
      <c r="J269" s="18">
        <v>2925.5</v>
      </c>
      <c r="K269" s="18">
        <v>10239.25</v>
      </c>
      <c r="L269" s="17">
        <v>1.4085679735214652E-3</v>
      </c>
      <c r="M269" s="15">
        <v>24649.939536625639</v>
      </c>
      <c r="N269" s="57">
        <v>1</v>
      </c>
      <c r="O269" s="55">
        <v>24649.939536625639</v>
      </c>
      <c r="P269" s="56">
        <v>2925.5</v>
      </c>
      <c r="Q269" s="15">
        <v>8.4258894331313066</v>
      </c>
      <c r="R269" s="15">
        <v>24649.94</v>
      </c>
      <c r="S269" s="16"/>
      <c r="T269" s="55">
        <v>4889.1299999999947</v>
      </c>
      <c r="U269" s="55">
        <v>1053.24</v>
      </c>
      <c r="V269" s="55">
        <v>185.37</v>
      </c>
      <c r="W269" s="55">
        <v>0</v>
      </c>
      <c r="X269" s="55">
        <v>208.54</v>
      </c>
      <c r="Y269" s="55">
        <v>0</v>
      </c>
      <c r="Z269" s="55">
        <v>703.56</v>
      </c>
      <c r="AA269" s="55">
        <v>0</v>
      </c>
      <c r="AB269" s="55">
        <v>10736.69</v>
      </c>
      <c r="AC269" s="55">
        <v>2051.6999999999998</v>
      </c>
      <c r="AD269" s="55">
        <v>3222.9</v>
      </c>
      <c r="AE269" s="55">
        <v>0</v>
      </c>
      <c r="AF269" s="55">
        <v>0</v>
      </c>
      <c r="AG269" s="55">
        <v>1598.81</v>
      </c>
      <c r="AH269" s="55">
        <v>0</v>
      </c>
      <c r="AI269" s="55">
        <v>24649.94</v>
      </c>
      <c r="AK269" s="38">
        <v>9.9999999947613105E-3</v>
      </c>
    </row>
    <row r="270" spans="1:37" x14ac:dyDescent="0.3">
      <c r="A270" s="2" t="s">
        <v>447</v>
      </c>
      <c r="B270" s="3">
        <v>6012413</v>
      </c>
      <c r="C270" s="1">
        <v>146029</v>
      </c>
      <c r="D270" s="18">
        <v>3</v>
      </c>
      <c r="E270" s="38">
        <v>1.5</v>
      </c>
      <c r="F270" s="18">
        <v>1968</v>
      </c>
      <c r="G270" s="18">
        <v>1785</v>
      </c>
      <c r="H270" s="18">
        <v>1908.48</v>
      </c>
      <c r="I270" s="18">
        <v>5661.48</v>
      </c>
      <c r="J270" s="18">
        <v>1415.37</v>
      </c>
      <c r="K270" s="18">
        <v>2123.0549999999998</v>
      </c>
      <c r="L270" s="17">
        <v>2.9205921127276057E-4</v>
      </c>
      <c r="M270" s="15">
        <v>5111.0361972733099</v>
      </c>
      <c r="N270" s="57">
        <v>1</v>
      </c>
      <c r="O270" s="55">
        <v>5111.0361972733099</v>
      </c>
      <c r="P270" s="56">
        <v>1415.37</v>
      </c>
      <c r="Q270" s="15">
        <v>3.61109547134199</v>
      </c>
      <c r="R270" s="15">
        <v>5111.04</v>
      </c>
      <c r="S270" s="16"/>
      <c r="T270" s="55">
        <v>1776.66</v>
      </c>
      <c r="U270" s="55">
        <v>72.8</v>
      </c>
      <c r="V270" s="55">
        <v>144.08000000000001</v>
      </c>
      <c r="W270" s="55">
        <v>0</v>
      </c>
      <c r="X270" s="55">
        <v>415.57</v>
      </c>
      <c r="Y270" s="55">
        <v>0</v>
      </c>
      <c r="Z270" s="55">
        <v>1090.48</v>
      </c>
      <c r="AA270" s="55">
        <v>0</v>
      </c>
      <c r="AB270" s="55">
        <v>0</v>
      </c>
      <c r="AC270" s="55">
        <v>902.77</v>
      </c>
      <c r="AD270" s="55">
        <v>101.11</v>
      </c>
      <c r="AE270" s="55">
        <v>0</v>
      </c>
      <c r="AF270" s="55">
        <v>0</v>
      </c>
      <c r="AG270" s="55">
        <v>607.57000000000005</v>
      </c>
      <c r="AH270" s="55">
        <v>0</v>
      </c>
      <c r="AI270" s="55">
        <v>5111.04</v>
      </c>
      <c r="AK270" s="38">
        <v>0</v>
      </c>
    </row>
    <row r="271" spans="1:37" x14ac:dyDescent="0.3">
      <c r="A271" s="2" t="s">
        <v>446</v>
      </c>
      <c r="B271" s="3">
        <v>6003289</v>
      </c>
      <c r="C271" s="1">
        <v>146082</v>
      </c>
      <c r="D271" s="18">
        <v>4</v>
      </c>
      <c r="E271" s="38">
        <v>2.5</v>
      </c>
      <c r="F271" s="18">
        <v>1520</v>
      </c>
      <c r="G271" s="18">
        <v>5250</v>
      </c>
      <c r="H271" s="18">
        <v>303.24</v>
      </c>
      <c r="I271" s="18">
        <v>7073.24</v>
      </c>
      <c r="J271" s="18">
        <v>1768.31</v>
      </c>
      <c r="K271" s="18">
        <v>4420.7749999999996</v>
      </c>
      <c r="L271" s="17">
        <v>6.0814630789797638E-4</v>
      </c>
      <c r="M271" s="15">
        <v>10642.560388214586</v>
      </c>
      <c r="N271" s="57">
        <v>1</v>
      </c>
      <c r="O271" s="55">
        <v>10642.560388214586</v>
      </c>
      <c r="P271" s="56">
        <v>1768.31</v>
      </c>
      <c r="Q271" s="15">
        <v>6.0184924522366501</v>
      </c>
      <c r="R271" s="15">
        <v>10642.56</v>
      </c>
      <c r="S271" s="16"/>
      <c r="T271" s="55">
        <v>2287.02</v>
      </c>
      <c r="U271" s="55">
        <v>36.65</v>
      </c>
      <c r="V271" s="55">
        <v>32.86</v>
      </c>
      <c r="W271" s="55">
        <v>0</v>
      </c>
      <c r="X271" s="55">
        <v>309.64999999999998</v>
      </c>
      <c r="Y271" s="55">
        <v>0</v>
      </c>
      <c r="Z271" s="55">
        <v>0</v>
      </c>
      <c r="AA271" s="55">
        <v>77.099999999999994</v>
      </c>
      <c r="AB271" s="55">
        <v>1125.46</v>
      </c>
      <c r="AC271" s="55">
        <v>227.2</v>
      </c>
      <c r="AD271" s="55">
        <v>0</v>
      </c>
      <c r="AE271" s="55">
        <v>0</v>
      </c>
      <c r="AF271" s="55">
        <v>0</v>
      </c>
      <c r="AG271" s="55">
        <v>6205.07</v>
      </c>
      <c r="AH271" s="55">
        <v>341.55</v>
      </c>
      <c r="AI271" s="55">
        <v>10642.56</v>
      </c>
      <c r="AK271" s="38">
        <v>-1.0000000000218279E-2</v>
      </c>
    </row>
    <row r="272" spans="1:37" x14ac:dyDescent="0.3">
      <c r="A272" s="54" t="s">
        <v>445</v>
      </c>
      <c r="B272" s="21">
        <v>6003297</v>
      </c>
      <c r="C272" s="20" t="s">
        <v>444</v>
      </c>
      <c r="D272" s="52">
        <v>5</v>
      </c>
      <c r="E272" s="53">
        <v>3.5</v>
      </c>
      <c r="F272" s="52">
        <v>4593</v>
      </c>
      <c r="G272" s="52">
        <v>18819</v>
      </c>
      <c r="H272" s="52">
        <v>6888</v>
      </c>
      <c r="I272" s="52">
        <v>30300</v>
      </c>
      <c r="J272" s="52">
        <v>7575</v>
      </c>
      <c r="K272" s="52">
        <v>26512.5</v>
      </c>
      <c r="L272" s="51">
        <v>3.6472064260554089E-3</v>
      </c>
      <c r="M272" s="48">
        <v>63826.112455969655</v>
      </c>
      <c r="N272" s="50">
        <v>1</v>
      </c>
      <c r="O272" s="48">
        <v>63826.112455969655</v>
      </c>
      <c r="P272" s="49">
        <v>7575</v>
      </c>
      <c r="Q272" s="48">
        <v>8.4258894331313066</v>
      </c>
      <c r="R272" s="48">
        <v>63826.11</v>
      </c>
      <c r="S272" s="16"/>
      <c r="T272" s="48">
        <v>9675.0499999999975</v>
      </c>
      <c r="U272" s="48">
        <v>3388.47</v>
      </c>
      <c r="V272" s="48">
        <v>1634.96</v>
      </c>
      <c r="W272" s="48">
        <v>0</v>
      </c>
      <c r="X272" s="48">
        <v>2908.95</v>
      </c>
      <c r="Y272" s="48">
        <v>0</v>
      </c>
      <c r="Z272" s="48">
        <v>6522.14</v>
      </c>
      <c r="AA272" s="48">
        <v>54.85</v>
      </c>
      <c r="AB272" s="48">
        <v>18985.63</v>
      </c>
      <c r="AC272" s="48">
        <v>10370.16</v>
      </c>
      <c r="AD272" s="48">
        <v>794.14</v>
      </c>
      <c r="AE272" s="48">
        <v>0</v>
      </c>
      <c r="AF272" s="48">
        <v>0</v>
      </c>
      <c r="AG272" s="48">
        <v>7248.37</v>
      </c>
      <c r="AH272" s="48">
        <v>2243.39</v>
      </c>
      <c r="AI272" s="48">
        <v>63826.109999999993</v>
      </c>
      <c r="AK272" s="38">
        <v>1.9999999996798579E-2</v>
      </c>
    </row>
    <row r="273" spans="1:37" x14ac:dyDescent="0.3">
      <c r="A273" s="2" t="s">
        <v>443</v>
      </c>
      <c r="B273" s="3">
        <v>6003305</v>
      </c>
      <c r="C273" s="1">
        <v>145200</v>
      </c>
      <c r="D273" s="18">
        <v>5</v>
      </c>
      <c r="E273" s="38">
        <v>3.5</v>
      </c>
      <c r="F273" s="18">
        <v>1751</v>
      </c>
      <c r="G273" s="18">
        <v>15982</v>
      </c>
      <c r="H273" s="18">
        <v>13.44</v>
      </c>
      <c r="I273" s="18">
        <v>17746.439999999999</v>
      </c>
      <c r="J273" s="18">
        <v>4436.6099999999997</v>
      </c>
      <c r="K273" s="18">
        <v>15528.134999999998</v>
      </c>
      <c r="L273" s="17">
        <v>2.1361363038814108E-3</v>
      </c>
      <c r="M273" s="15">
        <v>37382.385317924687</v>
      </c>
      <c r="N273" s="57">
        <v>1</v>
      </c>
      <c r="O273" s="55">
        <v>37382.385317924687</v>
      </c>
      <c r="P273" s="59">
        <v>4436.6099999999997</v>
      </c>
      <c r="Q273" s="58">
        <v>8.4258894331313066</v>
      </c>
      <c r="R273" s="58">
        <v>37382.39</v>
      </c>
      <c r="S273" s="16"/>
      <c r="T273" s="55">
        <v>3688.4400000000019</v>
      </c>
      <c r="U273" s="55">
        <v>28.31</v>
      </c>
      <c r="V273" s="55">
        <v>0</v>
      </c>
      <c r="W273" s="55">
        <v>0</v>
      </c>
      <c r="X273" s="55">
        <v>0</v>
      </c>
      <c r="Y273" s="55">
        <v>0</v>
      </c>
      <c r="Z273" s="55">
        <v>0</v>
      </c>
      <c r="AA273" s="55">
        <v>0</v>
      </c>
      <c r="AB273" s="55">
        <v>3983.34</v>
      </c>
      <c r="AC273" s="55">
        <v>4147.6400000000003</v>
      </c>
      <c r="AD273" s="55">
        <v>0</v>
      </c>
      <c r="AE273" s="55">
        <v>0</v>
      </c>
      <c r="AF273" s="55">
        <v>0</v>
      </c>
      <c r="AG273" s="55">
        <v>22299.119999999999</v>
      </c>
      <c r="AH273" s="55">
        <v>3235.54</v>
      </c>
      <c r="AI273" s="55">
        <v>37382.390000000007</v>
      </c>
      <c r="AK273" s="38">
        <v>1.0000000002037268E-2</v>
      </c>
    </row>
    <row r="274" spans="1:37" x14ac:dyDescent="0.3">
      <c r="A274" s="2" t="s">
        <v>442</v>
      </c>
      <c r="B274" s="3">
        <v>6003321</v>
      </c>
      <c r="C274" s="1">
        <v>145515</v>
      </c>
      <c r="D274" s="18">
        <v>1</v>
      </c>
      <c r="E274" s="38">
        <v>0</v>
      </c>
      <c r="F274" s="18">
        <v>1900</v>
      </c>
      <c r="G274" s="18">
        <v>7801</v>
      </c>
      <c r="H274" s="18">
        <v>29</v>
      </c>
      <c r="I274" s="18">
        <v>9730</v>
      </c>
      <c r="J274" s="18">
        <v>2432.5</v>
      </c>
      <c r="K274" s="18">
        <v>0</v>
      </c>
      <c r="L274" s="17">
        <v>0</v>
      </c>
      <c r="M274" s="15">
        <v>0</v>
      </c>
      <c r="N274" s="57">
        <v>0</v>
      </c>
      <c r="O274" s="55">
        <v>0</v>
      </c>
      <c r="P274" s="56">
        <v>2432.5</v>
      </c>
      <c r="Q274" s="15">
        <v>0</v>
      </c>
      <c r="R274" s="15">
        <v>0</v>
      </c>
      <c r="S274" s="16"/>
      <c r="T274" s="55">
        <v>0</v>
      </c>
      <c r="U274" s="55">
        <v>0</v>
      </c>
      <c r="V274" s="55">
        <v>0</v>
      </c>
      <c r="W274" s="55">
        <v>0</v>
      </c>
      <c r="X274" s="55">
        <v>0</v>
      </c>
      <c r="Y274" s="55">
        <v>0</v>
      </c>
      <c r="Z274" s="55">
        <v>0</v>
      </c>
      <c r="AA274" s="55">
        <v>0</v>
      </c>
      <c r="AB274" s="55">
        <v>0</v>
      </c>
      <c r="AC274" s="55">
        <v>0</v>
      </c>
      <c r="AD274" s="55">
        <v>0</v>
      </c>
      <c r="AE274" s="55">
        <v>0</v>
      </c>
      <c r="AF274" s="55">
        <v>0</v>
      </c>
      <c r="AG274" s="55">
        <v>0</v>
      </c>
      <c r="AH274" s="55">
        <v>0</v>
      </c>
      <c r="AI274" s="55">
        <v>0</v>
      </c>
      <c r="AK274" s="38">
        <v>0</v>
      </c>
    </row>
    <row r="275" spans="1:37" x14ac:dyDescent="0.3">
      <c r="A275" s="2" t="s">
        <v>441</v>
      </c>
      <c r="B275" s="3">
        <v>6003388</v>
      </c>
      <c r="C275" s="1">
        <v>146099</v>
      </c>
      <c r="D275" s="18">
        <v>5</v>
      </c>
      <c r="E275" s="38">
        <v>3.5</v>
      </c>
      <c r="F275" s="18">
        <v>1715</v>
      </c>
      <c r="G275" s="18">
        <v>4261</v>
      </c>
      <c r="H275" s="18">
        <v>61</v>
      </c>
      <c r="I275" s="18">
        <v>6037</v>
      </c>
      <c r="J275" s="18">
        <v>1509.25</v>
      </c>
      <c r="K275" s="18">
        <v>5282.375</v>
      </c>
      <c r="L275" s="17">
        <v>7.2667277868305286E-4</v>
      </c>
      <c r="M275" s="15">
        <v>12716.773626953425</v>
      </c>
      <c r="N275" s="57">
        <v>1</v>
      </c>
      <c r="O275" s="55">
        <v>12716.773626953425</v>
      </c>
      <c r="P275" s="56">
        <v>1509.25</v>
      </c>
      <c r="Q275" s="15">
        <v>8.4258894331313066</v>
      </c>
      <c r="R275" s="15">
        <v>12716.77</v>
      </c>
      <c r="S275" s="16"/>
      <c r="T275" s="55">
        <v>3612.61</v>
      </c>
      <c r="U275" s="55">
        <v>0</v>
      </c>
      <c r="V275" s="55">
        <v>128.49</v>
      </c>
      <c r="W275" s="55">
        <v>0</v>
      </c>
      <c r="X275" s="55">
        <v>0</v>
      </c>
      <c r="Y275" s="55">
        <v>0</v>
      </c>
      <c r="Z275" s="55">
        <v>0</v>
      </c>
      <c r="AA275" s="55">
        <v>0</v>
      </c>
      <c r="AB275" s="55">
        <v>3475.68</v>
      </c>
      <c r="AC275" s="55">
        <v>4057.06</v>
      </c>
      <c r="AD275" s="55">
        <v>0</v>
      </c>
      <c r="AE275" s="55">
        <v>0</v>
      </c>
      <c r="AF275" s="55">
        <v>0</v>
      </c>
      <c r="AG275" s="55">
        <v>1442.93</v>
      </c>
      <c r="AH275" s="55">
        <v>0</v>
      </c>
      <c r="AI275" s="55">
        <v>12716.77</v>
      </c>
      <c r="AK275" s="38">
        <v>1.0000000000218279E-2</v>
      </c>
    </row>
    <row r="276" spans="1:37" x14ac:dyDescent="0.3">
      <c r="A276" s="2" t="s">
        <v>440</v>
      </c>
      <c r="B276" s="3">
        <v>6015895</v>
      </c>
      <c r="C276" s="1">
        <v>146043</v>
      </c>
      <c r="D276" s="18">
        <v>3</v>
      </c>
      <c r="E276" s="38">
        <v>1.5</v>
      </c>
      <c r="F276" s="18">
        <v>2006</v>
      </c>
      <c r="G276" s="18">
        <v>12548</v>
      </c>
      <c r="H276" s="18">
        <v>244.44</v>
      </c>
      <c r="I276" s="18">
        <v>14798.44</v>
      </c>
      <c r="J276" s="18">
        <v>3699.61</v>
      </c>
      <c r="K276" s="18">
        <v>5549.415</v>
      </c>
      <c r="L276" s="17">
        <v>7.6340828095608775E-4</v>
      </c>
      <c r="M276" s="15">
        <v>13359.644916731535</v>
      </c>
      <c r="N276" s="57">
        <v>1</v>
      </c>
      <c r="O276" s="55">
        <v>13359.644916731535</v>
      </c>
      <c r="P276" s="56">
        <v>3699.61</v>
      </c>
      <c r="Q276" s="15">
        <v>3.61109547134199</v>
      </c>
      <c r="R276" s="15">
        <v>13359.64</v>
      </c>
      <c r="S276" s="16"/>
      <c r="T276" s="55">
        <v>1810.9700000000003</v>
      </c>
      <c r="U276" s="55">
        <v>13.65</v>
      </c>
      <c r="V276" s="55">
        <v>0</v>
      </c>
      <c r="W276" s="55">
        <v>0</v>
      </c>
      <c r="X276" s="55">
        <v>0</v>
      </c>
      <c r="Y276" s="55">
        <v>0</v>
      </c>
      <c r="Z276" s="55">
        <v>0</v>
      </c>
      <c r="AA276" s="55">
        <v>207.02</v>
      </c>
      <c r="AB276" s="55">
        <v>4666.4399999999996</v>
      </c>
      <c r="AC276" s="55">
        <v>3728.45</v>
      </c>
      <c r="AD276" s="55">
        <v>0</v>
      </c>
      <c r="AE276" s="55">
        <v>0</v>
      </c>
      <c r="AF276" s="55">
        <v>0</v>
      </c>
      <c r="AG276" s="55">
        <v>2080.89</v>
      </c>
      <c r="AH276" s="55">
        <v>852.22</v>
      </c>
      <c r="AI276" s="55">
        <v>13359.639999999998</v>
      </c>
      <c r="AK276" s="38">
        <v>1.0000000000218279E-2</v>
      </c>
    </row>
    <row r="277" spans="1:37" x14ac:dyDescent="0.3">
      <c r="A277" s="54" t="s">
        <v>439</v>
      </c>
      <c r="B277" s="21">
        <v>6003404</v>
      </c>
      <c r="C277" s="20">
        <v>145341</v>
      </c>
      <c r="D277" s="52">
        <v>4</v>
      </c>
      <c r="E277" s="53">
        <v>2.5</v>
      </c>
      <c r="F277" s="52">
        <v>3532</v>
      </c>
      <c r="G277" s="52">
        <v>7408</v>
      </c>
      <c r="H277" s="52">
        <v>302</v>
      </c>
      <c r="I277" s="52">
        <v>11242</v>
      </c>
      <c r="J277" s="52">
        <v>2810.5</v>
      </c>
      <c r="K277" s="52">
        <v>7026.25</v>
      </c>
      <c r="L277" s="51">
        <v>9.6656988782920568E-4</v>
      </c>
      <c r="M277" s="48">
        <v>16914.973037011099</v>
      </c>
      <c r="N277" s="50">
        <v>1</v>
      </c>
      <c r="O277" s="48">
        <v>16914.973037011099</v>
      </c>
      <c r="P277" s="49">
        <v>2810.5</v>
      </c>
      <c r="Q277" s="48">
        <v>6.0184924522366501</v>
      </c>
      <c r="R277" s="48">
        <v>16914.97</v>
      </c>
      <c r="S277" s="16"/>
      <c r="T277" s="48">
        <v>5314.3200000000052</v>
      </c>
      <c r="U277" s="48">
        <v>0</v>
      </c>
      <c r="V277" s="48">
        <v>454.4</v>
      </c>
      <c r="W277" s="48">
        <v>0</v>
      </c>
      <c r="X277" s="48">
        <v>0</v>
      </c>
      <c r="Y277" s="48">
        <v>0</v>
      </c>
      <c r="Z277" s="48">
        <v>0</v>
      </c>
      <c r="AA277" s="48">
        <v>0</v>
      </c>
      <c r="AB277" s="48">
        <v>2929.5</v>
      </c>
      <c r="AC277" s="48">
        <v>2915.96</v>
      </c>
      <c r="AD277" s="48">
        <v>594.33000000000004</v>
      </c>
      <c r="AE277" s="48">
        <v>0</v>
      </c>
      <c r="AF277" s="48">
        <v>0</v>
      </c>
      <c r="AG277" s="48">
        <v>4291.18</v>
      </c>
      <c r="AH277" s="48">
        <v>415.28</v>
      </c>
      <c r="AI277" s="48">
        <v>16914.97</v>
      </c>
      <c r="AK277" s="38">
        <v>-9.9999999947613105E-3</v>
      </c>
    </row>
    <row r="278" spans="1:37" x14ac:dyDescent="0.3">
      <c r="A278" s="2" t="s">
        <v>438</v>
      </c>
      <c r="B278" s="3">
        <v>6007975</v>
      </c>
      <c r="C278" s="1">
        <v>146054</v>
      </c>
      <c r="D278" s="18">
        <v>5</v>
      </c>
      <c r="E278" s="38">
        <v>3.5</v>
      </c>
      <c r="F278" s="18">
        <v>1523</v>
      </c>
      <c r="G278" s="18">
        <v>7774</v>
      </c>
      <c r="H278" s="18">
        <v>6.72</v>
      </c>
      <c r="I278" s="18">
        <v>9303.7199999999993</v>
      </c>
      <c r="J278" s="18">
        <v>2325.9299999999998</v>
      </c>
      <c r="K278" s="18">
        <v>8140.7549999999992</v>
      </c>
      <c r="L278" s="17">
        <v>1.1198873719544629E-3</v>
      </c>
      <c r="M278" s="15">
        <v>19598.029009203099</v>
      </c>
      <c r="N278" s="57">
        <v>1</v>
      </c>
      <c r="O278" s="55">
        <v>19598.029009203099</v>
      </c>
      <c r="P278" s="59">
        <v>2325.9299999999998</v>
      </c>
      <c r="Q278" s="58">
        <v>8.4258894331313066</v>
      </c>
      <c r="R278" s="58">
        <v>19598.03</v>
      </c>
      <c r="S278" s="16"/>
      <c r="T278" s="55">
        <v>3208.1499999999978</v>
      </c>
      <c r="U278" s="55">
        <v>14.16</v>
      </c>
      <c r="V278" s="55">
        <v>0</v>
      </c>
      <c r="W278" s="55">
        <v>0</v>
      </c>
      <c r="X278" s="55">
        <v>0</v>
      </c>
      <c r="Y278" s="55">
        <v>0</v>
      </c>
      <c r="Z278" s="55">
        <v>0</v>
      </c>
      <c r="AA278" s="55">
        <v>0</v>
      </c>
      <c r="AB278" s="55">
        <v>11328.61</v>
      </c>
      <c r="AC278" s="55">
        <v>1910.57</v>
      </c>
      <c r="AD278" s="55">
        <v>0</v>
      </c>
      <c r="AE278" s="55">
        <v>0</v>
      </c>
      <c r="AF278" s="55">
        <v>0</v>
      </c>
      <c r="AG278" s="55">
        <v>884.72</v>
      </c>
      <c r="AH278" s="55">
        <v>2251.8200000000002</v>
      </c>
      <c r="AI278" s="55">
        <v>19598.03</v>
      </c>
      <c r="AK278" s="38">
        <v>-1.0000000002037268E-2</v>
      </c>
    </row>
    <row r="279" spans="1:37" x14ac:dyDescent="0.3">
      <c r="A279" s="2" t="s">
        <v>437</v>
      </c>
      <c r="B279" s="3">
        <v>6009567</v>
      </c>
      <c r="C279" s="1">
        <v>145926</v>
      </c>
      <c r="D279" s="18">
        <v>1</v>
      </c>
      <c r="E279" s="38">
        <v>0</v>
      </c>
      <c r="F279" s="18">
        <v>3279</v>
      </c>
      <c r="G279" s="18">
        <v>7498</v>
      </c>
      <c r="H279" s="18">
        <v>4548.6000000000004</v>
      </c>
      <c r="I279" s="18">
        <v>15325.6</v>
      </c>
      <c r="J279" s="18">
        <v>3831.4</v>
      </c>
      <c r="K279" s="18">
        <v>0</v>
      </c>
      <c r="L279" s="17">
        <v>0</v>
      </c>
      <c r="M279" s="15">
        <v>0</v>
      </c>
      <c r="N279" s="57">
        <v>0</v>
      </c>
      <c r="O279" s="55">
        <v>0</v>
      </c>
      <c r="P279" s="56">
        <v>3831.4</v>
      </c>
      <c r="Q279" s="15">
        <v>0</v>
      </c>
      <c r="R279" s="15">
        <v>0</v>
      </c>
      <c r="S279" s="16"/>
      <c r="T279" s="55">
        <v>0</v>
      </c>
      <c r="U279" s="55">
        <v>0</v>
      </c>
      <c r="V279" s="55">
        <v>0</v>
      </c>
      <c r="W279" s="55">
        <v>0</v>
      </c>
      <c r="X279" s="55">
        <v>0</v>
      </c>
      <c r="Y279" s="55">
        <v>0</v>
      </c>
      <c r="Z279" s="55">
        <v>0</v>
      </c>
      <c r="AA279" s="55">
        <v>0</v>
      </c>
      <c r="AB279" s="55">
        <v>0</v>
      </c>
      <c r="AC279" s="55">
        <v>0</v>
      </c>
      <c r="AD279" s="55">
        <v>0</v>
      </c>
      <c r="AE279" s="55">
        <v>0</v>
      </c>
      <c r="AF279" s="55">
        <v>0</v>
      </c>
      <c r="AG279" s="55">
        <v>0</v>
      </c>
      <c r="AH279" s="55">
        <v>0</v>
      </c>
      <c r="AI279" s="55">
        <v>0</v>
      </c>
      <c r="AK279" s="38">
        <v>0</v>
      </c>
    </row>
    <row r="280" spans="1:37" x14ac:dyDescent="0.3">
      <c r="A280" s="2" t="s">
        <v>436</v>
      </c>
      <c r="B280" s="3">
        <v>6000467</v>
      </c>
      <c r="C280" s="1">
        <v>145781</v>
      </c>
      <c r="D280" s="18">
        <v>3</v>
      </c>
      <c r="E280" s="38">
        <v>1.5</v>
      </c>
      <c r="F280" s="18">
        <v>7179</v>
      </c>
      <c r="G280" s="18">
        <v>14357</v>
      </c>
      <c r="H280" s="18">
        <v>5974.92</v>
      </c>
      <c r="I280" s="18">
        <v>27510.92</v>
      </c>
      <c r="J280" s="18">
        <v>6877.73</v>
      </c>
      <c r="K280" s="18">
        <v>10316.594999999999</v>
      </c>
      <c r="L280" s="17">
        <v>1.4192079803493106E-3</v>
      </c>
      <c r="M280" s="15">
        <v>24836.139656112937</v>
      </c>
      <c r="N280" s="57">
        <v>1</v>
      </c>
      <c r="O280" s="55">
        <v>24836.139656112937</v>
      </c>
      <c r="P280" s="56">
        <v>6877.73</v>
      </c>
      <c r="Q280" s="15">
        <v>3.61109547134199</v>
      </c>
      <c r="R280" s="15">
        <v>24836.14</v>
      </c>
      <c r="S280" s="16"/>
      <c r="T280" s="55">
        <v>6481.01</v>
      </c>
      <c r="U280" s="55">
        <v>1366.51</v>
      </c>
      <c r="V280" s="55">
        <v>913.79</v>
      </c>
      <c r="W280" s="55">
        <v>0</v>
      </c>
      <c r="X280" s="55">
        <v>983.55</v>
      </c>
      <c r="Y280" s="55">
        <v>0</v>
      </c>
      <c r="Z280" s="55">
        <v>2130.15</v>
      </c>
      <c r="AA280" s="55">
        <v>0</v>
      </c>
      <c r="AB280" s="55">
        <v>3305.06</v>
      </c>
      <c r="AC280" s="55">
        <v>2541.31</v>
      </c>
      <c r="AD280" s="55">
        <v>3489.22</v>
      </c>
      <c r="AE280" s="55">
        <v>0</v>
      </c>
      <c r="AF280" s="55">
        <v>0</v>
      </c>
      <c r="AG280" s="55">
        <v>3257.21</v>
      </c>
      <c r="AH280" s="55">
        <v>368.33</v>
      </c>
      <c r="AI280" s="55">
        <v>24836.140000000003</v>
      </c>
      <c r="AK280" s="38">
        <v>0</v>
      </c>
    </row>
    <row r="281" spans="1:37" x14ac:dyDescent="0.3">
      <c r="A281" s="2" t="s">
        <v>435</v>
      </c>
      <c r="B281" s="3">
        <v>6008270</v>
      </c>
      <c r="C281" s="1">
        <v>145419</v>
      </c>
      <c r="D281" s="18">
        <v>2</v>
      </c>
      <c r="E281" s="38">
        <v>0.75</v>
      </c>
      <c r="F281" s="18">
        <v>5096</v>
      </c>
      <c r="G281" s="18">
        <v>33223</v>
      </c>
      <c r="H281" s="18">
        <v>3401.16</v>
      </c>
      <c r="I281" s="18">
        <v>41720.160000000003</v>
      </c>
      <c r="J281" s="18">
        <v>10430.040000000001</v>
      </c>
      <c r="K281" s="18">
        <v>7822.5300000000007</v>
      </c>
      <c r="L281" s="17">
        <v>1.0761105774261658E-3</v>
      </c>
      <c r="M281" s="15">
        <v>18831.935104957902</v>
      </c>
      <c r="N281" s="57">
        <v>1</v>
      </c>
      <c r="O281" s="55">
        <v>18831.935104957902</v>
      </c>
      <c r="P281" s="56">
        <v>10430.040000000001</v>
      </c>
      <c r="Q281" s="15">
        <v>1.8055477356709937</v>
      </c>
      <c r="R281" s="15">
        <v>18831.939999999999</v>
      </c>
      <c r="S281" s="16"/>
      <c r="T281" s="55">
        <v>2300.2799999999984</v>
      </c>
      <c r="U281" s="55">
        <v>674.91</v>
      </c>
      <c r="V281" s="55">
        <v>58.01</v>
      </c>
      <c r="W281" s="55">
        <v>0</v>
      </c>
      <c r="X281" s="55">
        <v>236.6</v>
      </c>
      <c r="Y281" s="55">
        <v>0</v>
      </c>
      <c r="Z281" s="55">
        <v>490.64</v>
      </c>
      <c r="AA281" s="55">
        <v>75.069999999999993</v>
      </c>
      <c r="AB281" s="55">
        <v>3413.39</v>
      </c>
      <c r="AC281" s="55">
        <v>5285.29</v>
      </c>
      <c r="AD281" s="55">
        <v>2329.61</v>
      </c>
      <c r="AE281" s="55">
        <v>0</v>
      </c>
      <c r="AF281" s="55">
        <v>0</v>
      </c>
      <c r="AG281" s="55">
        <v>3351.55</v>
      </c>
      <c r="AH281" s="55">
        <v>616.59</v>
      </c>
      <c r="AI281" s="55">
        <v>18831.939999999999</v>
      </c>
      <c r="AK281" s="38">
        <v>9.9999999983992893E-3</v>
      </c>
    </row>
    <row r="282" spans="1:37" x14ac:dyDescent="0.3">
      <c r="A282" s="54" t="s">
        <v>434</v>
      </c>
      <c r="B282" s="21">
        <v>6006514</v>
      </c>
      <c r="C282" s="20">
        <v>145440</v>
      </c>
      <c r="D282" s="52">
        <v>2</v>
      </c>
      <c r="E282" s="53">
        <v>0.75</v>
      </c>
      <c r="F282" s="52">
        <v>3530</v>
      </c>
      <c r="G282" s="52">
        <v>17353</v>
      </c>
      <c r="H282" s="52">
        <v>87.36</v>
      </c>
      <c r="I282" s="52">
        <v>20970.36</v>
      </c>
      <c r="J282" s="52">
        <v>5242.59</v>
      </c>
      <c r="K282" s="52">
        <v>3931.9425000000001</v>
      </c>
      <c r="L282" s="51">
        <v>5.4089980020293707E-4</v>
      </c>
      <c r="M282" s="48">
        <v>9465.7465035513997</v>
      </c>
      <c r="N282" s="50">
        <v>1</v>
      </c>
      <c r="O282" s="48">
        <v>9465.7465035513997</v>
      </c>
      <c r="P282" s="49">
        <v>5242.59</v>
      </c>
      <c r="Q282" s="48">
        <v>1.8055477356709937</v>
      </c>
      <c r="R282" s="48">
        <v>9465.75</v>
      </c>
      <c r="S282" s="16"/>
      <c r="T282" s="48">
        <v>1593.4</v>
      </c>
      <c r="U282" s="48">
        <v>0</v>
      </c>
      <c r="V282" s="48">
        <v>11.37</v>
      </c>
      <c r="W282" s="48">
        <v>0</v>
      </c>
      <c r="X282" s="48">
        <v>0</v>
      </c>
      <c r="Y282" s="48">
        <v>0</v>
      </c>
      <c r="Z282" s="48">
        <v>0</v>
      </c>
      <c r="AA282" s="48">
        <v>28.06</v>
      </c>
      <c r="AB282" s="48">
        <v>1232.74</v>
      </c>
      <c r="AC282" s="48">
        <v>5311.92</v>
      </c>
      <c r="AD282" s="48">
        <v>0</v>
      </c>
      <c r="AE282" s="48">
        <v>0</v>
      </c>
      <c r="AF282" s="48">
        <v>0</v>
      </c>
      <c r="AG282" s="48">
        <v>569.65</v>
      </c>
      <c r="AH282" s="48">
        <v>718.61</v>
      </c>
      <c r="AI282" s="48">
        <v>9465.75</v>
      </c>
      <c r="AK282" s="38">
        <v>0</v>
      </c>
    </row>
    <row r="283" spans="1:37" x14ac:dyDescent="0.3">
      <c r="A283" s="2" t="s">
        <v>433</v>
      </c>
      <c r="B283" s="3">
        <v>6006837</v>
      </c>
      <c r="C283" s="1">
        <v>145626</v>
      </c>
      <c r="D283" s="18">
        <v>4</v>
      </c>
      <c r="E283" s="38">
        <v>2.5</v>
      </c>
      <c r="F283" s="18">
        <v>3092</v>
      </c>
      <c r="G283" s="18">
        <v>11212</v>
      </c>
      <c r="H283" s="18">
        <v>3324.72</v>
      </c>
      <c r="I283" s="18">
        <v>17628.72</v>
      </c>
      <c r="J283" s="18">
        <v>4407.18</v>
      </c>
      <c r="K283" s="18">
        <v>11017.95</v>
      </c>
      <c r="L283" s="17">
        <v>1.5156902608941894E-3</v>
      </c>
      <c r="M283" s="15">
        <v>26524.579565648313</v>
      </c>
      <c r="N283" s="57">
        <v>1</v>
      </c>
      <c r="O283" s="55">
        <v>26524.579565648313</v>
      </c>
      <c r="P283" s="59">
        <v>4407.18</v>
      </c>
      <c r="Q283" s="58">
        <v>6.0184924522366501</v>
      </c>
      <c r="R283" s="58">
        <v>26524.58</v>
      </c>
      <c r="S283" s="16"/>
      <c r="T283" s="55">
        <v>4652.2800000000052</v>
      </c>
      <c r="U283" s="55">
        <v>984.57</v>
      </c>
      <c r="V283" s="55">
        <v>241.4</v>
      </c>
      <c r="W283" s="55">
        <v>0</v>
      </c>
      <c r="X283" s="55">
        <v>1193.1099999999999</v>
      </c>
      <c r="Y283" s="55">
        <v>0</v>
      </c>
      <c r="Z283" s="55">
        <v>2544.1999999999998</v>
      </c>
      <c r="AA283" s="55">
        <v>39.18</v>
      </c>
      <c r="AB283" s="55">
        <v>4270.12</v>
      </c>
      <c r="AC283" s="55">
        <v>4089.57</v>
      </c>
      <c r="AD283" s="55">
        <v>3826.26</v>
      </c>
      <c r="AE283" s="55">
        <v>0</v>
      </c>
      <c r="AF283" s="55">
        <v>0</v>
      </c>
      <c r="AG283" s="55">
        <v>4130.1899999999996</v>
      </c>
      <c r="AH283" s="55">
        <v>553.70000000000005</v>
      </c>
      <c r="AI283" s="55">
        <v>26524.58</v>
      </c>
      <c r="AK283" s="38">
        <v>-9.9999999947613105E-3</v>
      </c>
    </row>
    <row r="284" spans="1:37" x14ac:dyDescent="0.3">
      <c r="A284" s="2" t="s">
        <v>432</v>
      </c>
      <c r="B284" s="3">
        <v>6000293</v>
      </c>
      <c r="C284" s="1">
        <v>145039</v>
      </c>
      <c r="D284" s="18">
        <v>3</v>
      </c>
      <c r="E284" s="38">
        <v>1.5</v>
      </c>
      <c r="F284" s="18">
        <v>6666</v>
      </c>
      <c r="G284" s="18">
        <v>10439</v>
      </c>
      <c r="H284" s="18">
        <v>9320.64</v>
      </c>
      <c r="I284" s="18">
        <v>26425.64</v>
      </c>
      <c r="J284" s="18">
        <v>6606.41</v>
      </c>
      <c r="K284" s="18">
        <v>9909.6149999999998</v>
      </c>
      <c r="L284" s="17">
        <v>1.3632215561616245E-3</v>
      </c>
      <c r="M284" s="15">
        <v>23856.377232828429</v>
      </c>
      <c r="N284" s="57">
        <v>1</v>
      </c>
      <c r="O284" s="55">
        <v>23856.377232828429</v>
      </c>
      <c r="P284" s="56">
        <v>6606.41</v>
      </c>
      <c r="Q284" s="15">
        <v>3.61109547134199</v>
      </c>
      <c r="R284" s="15">
        <v>23856.38</v>
      </c>
      <c r="S284" s="16"/>
      <c r="T284" s="55">
        <v>6017.89</v>
      </c>
      <c r="U284" s="55">
        <v>22.75</v>
      </c>
      <c r="V284" s="55">
        <v>0</v>
      </c>
      <c r="W284" s="55">
        <v>0</v>
      </c>
      <c r="X284" s="55">
        <v>0</v>
      </c>
      <c r="Y284" s="55">
        <v>0</v>
      </c>
      <c r="Z284" s="55">
        <v>0</v>
      </c>
      <c r="AA284" s="55">
        <v>8391.68</v>
      </c>
      <c r="AB284" s="55">
        <v>3708.6</v>
      </c>
      <c r="AC284" s="55">
        <v>1842.56</v>
      </c>
      <c r="AD284" s="55">
        <v>0</v>
      </c>
      <c r="AE284" s="55">
        <v>0</v>
      </c>
      <c r="AF284" s="55">
        <v>0</v>
      </c>
      <c r="AG284" s="55">
        <v>841.39</v>
      </c>
      <c r="AH284" s="55">
        <v>3031.51</v>
      </c>
      <c r="AI284" s="55">
        <v>23856.379999999997</v>
      </c>
      <c r="AK284" s="38">
        <v>0</v>
      </c>
    </row>
    <row r="285" spans="1:37" x14ac:dyDescent="0.3">
      <c r="A285" s="2" t="s">
        <v>431</v>
      </c>
      <c r="B285" s="3">
        <v>6007793</v>
      </c>
      <c r="C285" s="1">
        <v>145237</v>
      </c>
      <c r="D285" s="18">
        <v>2</v>
      </c>
      <c r="E285" s="38">
        <v>0.75</v>
      </c>
      <c r="F285" s="18">
        <v>10351</v>
      </c>
      <c r="G285" s="18">
        <v>30338</v>
      </c>
      <c r="H285" s="18">
        <v>9094.68</v>
      </c>
      <c r="I285" s="18">
        <v>49783.68</v>
      </c>
      <c r="J285" s="18">
        <v>12445.92</v>
      </c>
      <c r="K285" s="18">
        <v>9334.44</v>
      </c>
      <c r="L285" s="17">
        <v>1.2840972956767054E-3</v>
      </c>
      <c r="M285" s="15">
        <v>22471.702674342345</v>
      </c>
      <c r="N285" s="57">
        <v>1</v>
      </c>
      <c r="O285" s="55">
        <v>22471.702674342345</v>
      </c>
      <c r="P285" s="56">
        <v>12445.92</v>
      </c>
      <c r="Q285" s="15">
        <v>1.8055477356709937</v>
      </c>
      <c r="R285" s="15">
        <v>22471.7</v>
      </c>
      <c r="S285" s="16"/>
      <c r="T285" s="55">
        <v>4672.300000000002</v>
      </c>
      <c r="U285" s="55">
        <v>1087.45</v>
      </c>
      <c r="V285" s="55">
        <v>452.34</v>
      </c>
      <c r="W285" s="55">
        <v>0</v>
      </c>
      <c r="X285" s="55">
        <v>1236.46</v>
      </c>
      <c r="Y285" s="55">
        <v>0</v>
      </c>
      <c r="Z285" s="55">
        <v>1328.97</v>
      </c>
      <c r="AA285" s="55">
        <v>0</v>
      </c>
      <c r="AB285" s="55">
        <v>3589.43</v>
      </c>
      <c r="AC285" s="55">
        <v>3658.04</v>
      </c>
      <c r="AD285" s="55">
        <v>2578.77</v>
      </c>
      <c r="AE285" s="55">
        <v>0</v>
      </c>
      <c r="AF285" s="55">
        <v>0</v>
      </c>
      <c r="AG285" s="55">
        <v>3091.55</v>
      </c>
      <c r="AH285" s="55">
        <v>776.39</v>
      </c>
      <c r="AI285" s="55">
        <v>22471.7</v>
      </c>
      <c r="AK285" s="38">
        <v>-9.9999999983992893E-3</v>
      </c>
    </row>
    <row r="286" spans="1:37" x14ac:dyDescent="0.3">
      <c r="A286" s="2" t="s">
        <v>430</v>
      </c>
      <c r="B286" s="3">
        <v>6008056</v>
      </c>
      <c r="C286" s="1">
        <v>145524</v>
      </c>
      <c r="D286" s="18">
        <v>1</v>
      </c>
      <c r="E286" s="38">
        <v>0</v>
      </c>
      <c r="F286" s="18">
        <v>1043</v>
      </c>
      <c r="G286" s="18">
        <v>901</v>
      </c>
      <c r="H286" s="18">
        <v>309.95999999999998</v>
      </c>
      <c r="I286" s="18">
        <v>2253.96</v>
      </c>
      <c r="J286" s="18">
        <v>563.49</v>
      </c>
      <c r="K286" s="18">
        <v>0</v>
      </c>
      <c r="L286" s="17">
        <v>0</v>
      </c>
      <c r="M286" s="15">
        <v>0</v>
      </c>
      <c r="N286" s="57">
        <v>0</v>
      </c>
      <c r="O286" s="55">
        <v>0</v>
      </c>
      <c r="P286" s="56">
        <v>563.49</v>
      </c>
      <c r="Q286" s="15">
        <v>0</v>
      </c>
      <c r="R286" s="15">
        <v>0</v>
      </c>
      <c r="S286" s="16"/>
      <c r="T286" s="55">
        <v>0</v>
      </c>
      <c r="U286" s="55">
        <v>0</v>
      </c>
      <c r="V286" s="55">
        <v>0</v>
      </c>
      <c r="W286" s="55">
        <v>0</v>
      </c>
      <c r="X286" s="55">
        <v>0</v>
      </c>
      <c r="Y286" s="55">
        <v>0</v>
      </c>
      <c r="Z286" s="55">
        <v>0</v>
      </c>
      <c r="AA286" s="55">
        <v>0</v>
      </c>
      <c r="AB286" s="55">
        <v>0</v>
      </c>
      <c r="AC286" s="55">
        <v>0</v>
      </c>
      <c r="AD286" s="55">
        <v>0</v>
      </c>
      <c r="AE286" s="55">
        <v>0</v>
      </c>
      <c r="AF286" s="55">
        <v>0</v>
      </c>
      <c r="AG286" s="55">
        <v>0</v>
      </c>
      <c r="AH286" s="55">
        <v>0</v>
      </c>
      <c r="AI286" s="55">
        <v>0</v>
      </c>
      <c r="AK286" s="38">
        <v>0</v>
      </c>
    </row>
    <row r="287" spans="1:37" x14ac:dyDescent="0.3">
      <c r="A287" s="54" t="s">
        <v>429</v>
      </c>
      <c r="B287" s="21">
        <v>6003578</v>
      </c>
      <c r="C287" s="20">
        <v>145347</v>
      </c>
      <c r="D287" s="52">
        <v>2</v>
      </c>
      <c r="E287" s="53">
        <v>0.75</v>
      </c>
      <c r="F287" s="52">
        <v>3147</v>
      </c>
      <c r="G287" s="52">
        <v>11040</v>
      </c>
      <c r="H287" s="52">
        <v>656.88</v>
      </c>
      <c r="I287" s="52">
        <v>14843.88</v>
      </c>
      <c r="J287" s="52">
        <v>3710.97</v>
      </c>
      <c r="K287" s="52">
        <v>2783.2275</v>
      </c>
      <c r="L287" s="51">
        <v>3.8287619889388518E-4</v>
      </c>
      <c r="M287" s="48">
        <v>6700.3334806429903</v>
      </c>
      <c r="N287" s="50">
        <v>1</v>
      </c>
      <c r="O287" s="48">
        <v>6700.3334806429903</v>
      </c>
      <c r="P287" s="49">
        <v>3710.97</v>
      </c>
      <c r="Q287" s="48">
        <v>1.8055477356709937</v>
      </c>
      <c r="R287" s="48">
        <v>6700.33</v>
      </c>
      <c r="S287" s="16"/>
      <c r="T287" s="48">
        <v>1420.51</v>
      </c>
      <c r="U287" s="48">
        <v>33.75</v>
      </c>
      <c r="V287" s="48">
        <v>36.78</v>
      </c>
      <c r="W287" s="48">
        <v>0</v>
      </c>
      <c r="X287" s="48">
        <v>69.77</v>
      </c>
      <c r="Y287" s="48">
        <v>0</v>
      </c>
      <c r="Z287" s="48">
        <v>93.27</v>
      </c>
      <c r="AA287" s="48">
        <v>62.94</v>
      </c>
      <c r="AB287" s="48">
        <v>566.04</v>
      </c>
      <c r="AC287" s="48">
        <v>1965.34</v>
      </c>
      <c r="AD287" s="48">
        <v>0</v>
      </c>
      <c r="AE287" s="48">
        <v>0</v>
      </c>
      <c r="AF287" s="48">
        <v>0</v>
      </c>
      <c r="AG287" s="48">
        <v>2185.61</v>
      </c>
      <c r="AH287" s="48">
        <v>266.32</v>
      </c>
      <c r="AI287" s="48">
        <v>6700.33</v>
      </c>
      <c r="AK287" s="38">
        <v>0</v>
      </c>
    </row>
    <row r="288" spans="1:37" x14ac:dyDescent="0.3">
      <c r="A288" s="2" t="s">
        <v>428</v>
      </c>
      <c r="B288" s="3">
        <v>6003610</v>
      </c>
      <c r="C288" s="1">
        <v>145268</v>
      </c>
      <c r="D288" s="18">
        <v>5</v>
      </c>
      <c r="E288" s="38">
        <v>3.5</v>
      </c>
      <c r="F288" s="18">
        <v>13209</v>
      </c>
      <c r="G288" s="18">
        <v>19220</v>
      </c>
      <c r="H288" s="18">
        <v>12686.52</v>
      </c>
      <c r="I288" s="18">
        <v>45115.520000000004</v>
      </c>
      <c r="J288" s="18">
        <v>11278.880000000001</v>
      </c>
      <c r="K288" s="18">
        <v>39476.080000000002</v>
      </c>
      <c r="L288" s="17">
        <v>5.4305483319746313E-3</v>
      </c>
      <c r="M288" s="15">
        <v>95034.595809556049</v>
      </c>
      <c r="N288" s="57">
        <v>1</v>
      </c>
      <c r="O288" s="55">
        <v>95034.595809556049</v>
      </c>
      <c r="P288" s="59">
        <v>11278.880000000001</v>
      </c>
      <c r="Q288" s="58">
        <v>8.4258894331313066</v>
      </c>
      <c r="R288" s="58">
        <v>95034.6</v>
      </c>
      <c r="S288" s="16"/>
      <c r="T288" s="55">
        <v>27824.39</v>
      </c>
      <c r="U288" s="55">
        <v>6511.53</v>
      </c>
      <c r="V288" s="55">
        <v>4966.8100000000004</v>
      </c>
      <c r="W288" s="55">
        <v>0</v>
      </c>
      <c r="X288" s="55">
        <v>6835.33</v>
      </c>
      <c r="Y288" s="55">
        <v>0</v>
      </c>
      <c r="Z288" s="55">
        <v>8302.2000000000007</v>
      </c>
      <c r="AA288" s="55">
        <v>107.94</v>
      </c>
      <c r="AB288" s="55">
        <v>9696.09</v>
      </c>
      <c r="AC288" s="55">
        <v>8541.75</v>
      </c>
      <c r="AD288" s="55">
        <v>11280.16</v>
      </c>
      <c r="AE288" s="55">
        <v>0</v>
      </c>
      <c r="AF288" s="55">
        <v>0</v>
      </c>
      <c r="AG288" s="55">
        <v>8472.23</v>
      </c>
      <c r="AH288" s="55">
        <v>2496.17</v>
      </c>
      <c r="AI288" s="55">
        <v>95034.599999999991</v>
      </c>
      <c r="AK288" s="38">
        <v>0</v>
      </c>
    </row>
    <row r="289" spans="1:37" x14ac:dyDescent="0.3">
      <c r="A289" s="2" t="s">
        <v>427</v>
      </c>
      <c r="B289" s="3">
        <v>6003636</v>
      </c>
      <c r="C289" s="1">
        <v>146111</v>
      </c>
      <c r="D289" s="18">
        <v>3</v>
      </c>
      <c r="E289" s="38">
        <v>1.5</v>
      </c>
      <c r="F289" s="18">
        <v>1463</v>
      </c>
      <c r="G289" s="18">
        <v>3816</v>
      </c>
      <c r="H289" s="18">
        <v>31</v>
      </c>
      <c r="I289" s="18">
        <v>5310</v>
      </c>
      <c r="J289" s="18">
        <v>1327.5</v>
      </c>
      <c r="K289" s="18">
        <v>1991.25</v>
      </c>
      <c r="L289" s="17">
        <v>2.7392738504037088E-4</v>
      </c>
      <c r="M289" s="15">
        <v>4793.7292382064907</v>
      </c>
      <c r="N289" s="57">
        <v>1</v>
      </c>
      <c r="O289" s="55">
        <v>4793.7292382064907</v>
      </c>
      <c r="P289" s="56">
        <v>1327.5</v>
      </c>
      <c r="Q289" s="15">
        <v>3.61109547134199</v>
      </c>
      <c r="R289" s="15">
        <v>4793.7299999999996</v>
      </c>
      <c r="S289" s="16"/>
      <c r="T289" s="55">
        <v>1320.76</v>
      </c>
      <c r="U289" s="55">
        <v>0</v>
      </c>
      <c r="V289" s="55">
        <v>0</v>
      </c>
      <c r="W289" s="55">
        <v>0</v>
      </c>
      <c r="X289" s="55">
        <v>0</v>
      </c>
      <c r="Y289" s="55">
        <v>0</v>
      </c>
      <c r="Z289" s="55">
        <v>27.99</v>
      </c>
      <c r="AA289" s="55">
        <v>0</v>
      </c>
      <c r="AB289" s="55">
        <v>1332.49</v>
      </c>
      <c r="AC289" s="55">
        <v>1286.45</v>
      </c>
      <c r="AD289" s="55">
        <v>0</v>
      </c>
      <c r="AE289" s="55">
        <v>0</v>
      </c>
      <c r="AF289" s="55">
        <v>0</v>
      </c>
      <c r="AG289" s="55">
        <v>826.04</v>
      </c>
      <c r="AH289" s="55">
        <v>0</v>
      </c>
      <c r="AI289" s="55">
        <v>4793.7299999999996</v>
      </c>
      <c r="AK289" s="38">
        <v>0</v>
      </c>
    </row>
    <row r="290" spans="1:37" x14ac:dyDescent="0.3">
      <c r="A290" s="2" t="s">
        <v>426</v>
      </c>
      <c r="B290" s="3">
        <v>6003685</v>
      </c>
      <c r="C290" s="1">
        <v>145773</v>
      </c>
      <c r="D290" s="18">
        <v>3</v>
      </c>
      <c r="E290" s="38">
        <v>1.5</v>
      </c>
      <c r="F290" s="18">
        <v>2715</v>
      </c>
      <c r="G290" s="18">
        <v>13086</v>
      </c>
      <c r="H290" s="18">
        <v>635.88</v>
      </c>
      <c r="I290" s="18">
        <v>16436.88</v>
      </c>
      <c r="J290" s="18">
        <v>4109.22</v>
      </c>
      <c r="K290" s="18">
        <v>6163.83</v>
      </c>
      <c r="L290" s="17">
        <v>8.4793061329988158E-4</v>
      </c>
      <c r="M290" s="15">
        <v>14838.785732747927</v>
      </c>
      <c r="N290" s="57">
        <v>1</v>
      </c>
      <c r="O290" s="55">
        <v>14838.785732747927</v>
      </c>
      <c r="P290" s="56">
        <v>4109.22</v>
      </c>
      <c r="Q290" s="15">
        <v>3.61109547134199</v>
      </c>
      <c r="R290" s="15">
        <v>14838.79</v>
      </c>
      <c r="S290" s="16"/>
      <c r="T290" s="55">
        <v>2451.02</v>
      </c>
      <c r="U290" s="55">
        <v>68.25</v>
      </c>
      <c r="V290" s="55">
        <v>0</v>
      </c>
      <c r="W290" s="55">
        <v>0</v>
      </c>
      <c r="X290" s="55">
        <v>0</v>
      </c>
      <c r="Y290" s="55">
        <v>0</v>
      </c>
      <c r="Z290" s="55">
        <v>256.32</v>
      </c>
      <c r="AA290" s="55">
        <v>249.49</v>
      </c>
      <c r="AB290" s="55">
        <v>120.07</v>
      </c>
      <c r="AC290" s="55">
        <v>5963.73</v>
      </c>
      <c r="AD290" s="55">
        <v>0</v>
      </c>
      <c r="AE290" s="55">
        <v>0</v>
      </c>
      <c r="AF290" s="55">
        <v>0</v>
      </c>
      <c r="AG290" s="55">
        <v>4740.47</v>
      </c>
      <c r="AH290" s="55">
        <v>989.44</v>
      </c>
      <c r="AI290" s="55">
        <v>14838.789999999999</v>
      </c>
      <c r="AK290" s="38">
        <v>-1.0000000000218279E-2</v>
      </c>
    </row>
    <row r="291" spans="1:37" x14ac:dyDescent="0.3">
      <c r="A291" s="2" t="s">
        <v>425</v>
      </c>
      <c r="B291" s="3">
        <v>6005573</v>
      </c>
      <c r="C291" s="1">
        <v>145930</v>
      </c>
      <c r="D291" s="18">
        <v>1</v>
      </c>
      <c r="E291" s="38">
        <v>0</v>
      </c>
      <c r="F291" s="18">
        <v>2358</v>
      </c>
      <c r="G291" s="18">
        <v>7727</v>
      </c>
      <c r="H291" s="18">
        <v>359.52</v>
      </c>
      <c r="I291" s="18">
        <v>10444.52</v>
      </c>
      <c r="J291" s="18">
        <v>2611.13</v>
      </c>
      <c r="K291" s="18">
        <v>0</v>
      </c>
      <c r="L291" s="17">
        <v>0</v>
      </c>
      <c r="M291" s="15">
        <v>0</v>
      </c>
      <c r="N291" s="57">
        <v>0</v>
      </c>
      <c r="O291" s="55">
        <v>0</v>
      </c>
      <c r="P291" s="56">
        <v>2611.13</v>
      </c>
      <c r="Q291" s="15">
        <v>0</v>
      </c>
      <c r="R291" s="15">
        <v>0</v>
      </c>
      <c r="S291" s="16"/>
      <c r="T291" s="55">
        <v>0</v>
      </c>
      <c r="U291" s="55">
        <v>0</v>
      </c>
      <c r="V291" s="55">
        <v>0</v>
      </c>
      <c r="W291" s="55">
        <v>0</v>
      </c>
      <c r="X291" s="55">
        <v>0</v>
      </c>
      <c r="Y291" s="55">
        <v>0</v>
      </c>
      <c r="Z291" s="55">
        <v>0</v>
      </c>
      <c r="AA291" s="55">
        <v>0</v>
      </c>
      <c r="AB291" s="55">
        <v>0</v>
      </c>
      <c r="AC291" s="55">
        <v>0</v>
      </c>
      <c r="AD291" s="55">
        <v>0</v>
      </c>
      <c r="AE291" s="55">
        <v>0</v>
      </c>
      <c r="AF291" s="55">
        <v>0</v>
      </c>
      <c r="AG291" s="55">
        <v>0</v>
      </c>
      <c r="AH291" s="55">
        <v>0</v>
      </c>
      <c r="AI291" s="55">
        <v>0</v>
      </c>
      <c r="AK291" s="38">
        <v>0</v>
      </c>
    </row>
    <row r="292" spans="1:37" x14ac:dyDescent="0.3">
      <c r="A292" s="54" t="s">
        <v>424</v>
      </c>
      <c r="B292" s="21">
        <v>6001986</v>
      </c>
      <c r="C292" s="20">
        <v>146075</v>
      </c>
      <c r="D292" s="52">
        <v>5</v>
      </c>
      <c r="E292" s="53">
        <v>3.5</v>
      </c>
      <c r="F292" s="52">
        <v>2862</v>
      </c>
      <c r="G292" s="52">
        <v>14402</v>
      </c>
      <c r="H292" s="52">
        <v>31</v>
      </c>
      <c r="I292" s="52">
        <v>17295</v>
      </c>
      <c r="J292" s="52">
        <v>4323.75</v>
      </c>
      <c r="K292" s="52">
        <v>15133.125</v>
      </c>
      <c r="L292" s="51">
        <v>2.0817965392286564E-3</v>
      </c>
      <c r="M292" s="48">
        <v>36431.439436501489</v>
      </c>
      <c r="N292" s="50">
        <v>1</v>
      </c>
      <c r="O292" s="48">
        <v>36431.439436501489</v>
      </c>
      <c r="P292" s="49">
        <v>4323.75</v>
      </c>
      <c r="Q292" s="48">
        <v>8.4258894331313066</v>
      </c>
      <c r="R292" s="48">
        <v>36431.440000000002</v>
      </c>
      <c r="S292" s="16"/>
      <c r="T292" s="48">
        <v>6028.72</v>
      </c>
      <c r="U292" s="48">
        <v>0</v>
      </c>
      <c r="V292" s="48">
        <v>0</v>
      </c>
      <c r="W292" s="48">
        <v>0</v>
      </c>
      <c r="X292" s="48">
        <v>0</v>
      </c>
      <c r="Y292" s="48">
        <v>0</v>
      </c>
      <c r="Z292" s="48">
        <v>65.3</v>
      </c>
      <c r="AA292" s="48">
        <v>0</v>
      </c>
      <c r="AB292" s="48">
        <v>950.02</v>
      </c>
      <c r="AC292" s="48">
        <v>52.66</v>
      </c>
      <c r="AD292" s="48">
        <v>0</v>
      </c>
      <c r="AE292" s="48">
        <v>0</v>
      </c>
      <c r="AF292" s="48">
        <v>0</v>
      </c>
      <c r="AG292" s="48">
        <v>15903.87</v>
      </c>
      <c r="AH292" s="48">
        <v>13430.87</v>
      </c>
      <c r="AI292" s="48">
        <v>36431.440000000002</v>
      </c>
      <c r="AK292" s="38">
        <v>0</v>
      </c>
    </row>
    <row r="293" spans="1:37" x14ac:dyDescent="0.3">
      <c r="A293" s="2" t="s">
        <v>423</v>
      </c>
      <c r="B293" s="3">
        <v>6015499</v>
      </c>
      <c r="C293" s="1">
        <v>146031</v>
      </c>
      <c r="D293" s="18">
        <v>5</v>
      </c>
      <c r="E293" s="38">
        <v>3.5</v>
      </c>
      <c r="F293" s="18">
        <v>6775</v>
      </c>
      <c r="G293" s="18">
        <v>28184</v>
      </c>
      <c r="H293" s="18">
        <v>610.67999999999995</v>
      </c>
      <c r="I293" s="18">
        <v>35569.68</v>
      </c>
      <c r="J293" s="18">
        <v>8892.42</v>
      </c>
      <c r="K293" s="18">
        <v>31123.47</v>
      </c>
      <c r="L293" s="17">
        <v>4.2815170121694576E-3</v>
      </c>
      <c r="M293" s="15">
        <v>74926.547712965505</v>
      </c>
      <c r="N293" s="57">
        <v>1</v>
      </c>
      <c r="O293" s="55">
        <v>74926.547712965505</v>
      </c>
      <c r="P293" s="59">
        <v>8892.42</v>
      </c>
      <c r="Q293" s="58">
        <v>8.4258894331313066</v>
      </c>
      <c r="R293" s="58">
        <v>74926.55</v>
      </c>
      <c r="S293" s="16"/>
      <c r="T293" s="55">
        <v>14271.359999999995</v>
      </c>
      <c r="U293" s="55">
        <v>0</v>
      </c>
      <c r="V293" s="55">
        <v>750.24</v>
      </c>
      <c r="W293" s="55">
        <v>0</v>
      </c>
      <c r="X293" s="55">
        <v>173.4</v>
      </c>
      <c r="Y293" s="55">
        <v>0</v>
      </c>
      <c r="Z293" s="55">
        <v>362.73</v>
      </c>
      <c r="AA293" s="55">
        <v>0</v>
      </c>
      <c r="AB293" s="55">
        <v>55200.11</v>
      </c>
      <c r="AC293" s="55">
        <v>3738.99</v>
      </c>
      <c r="AD293" s="55">
        <v>42.13</v>
      </c>
      <c r="AE293" s="55">
        <v>0</v>
      </c>
      <c r="AF293" s="55">
        <v>0</v>
      </c>
      <c r="AG293" s="55">
        <v>387.59</v>
      </c>
      <c r="AH293" s="55">
        <v>0</v>
      </c>
      <c r="AI293" s="55">
        <v>74926.55</v>
      </c>
      <c r="AK293" s="38">
        <v>9.9999999947613105E-3</v>
      </c>
    </row>
    <row r="294" spans="1:37" x14ac:dyDescent="0.3">
      <c r="A294" s="2" t="s">
        <v>422</v>
      </c>
      <c r="B294" s="3">
        <v>6016570</v>
      </c>
      <c r="C294" s="1">
        <v>146166</v>
      </c>
      <c r="D294" s="18">
        <v>1</v>
      </c>
      <c r="E294" s="38">
        <v>0</v>
      </c>
      <c r="F294" s="18">
        <v>212</v>
      </c>
      <c r="G294" s="18">
        <v>398</v>
      </c>
      <c r="H294" s="18">
        <v>0</v>
      </c>
      <c r="I294" s="18">
        <v>610</v>
      </c>
      <c r="J294" s="18">
        <v>152.5</v>
      </c>
      <c r="K294" s="18">
        <v>0</v>
      </c>
      <c r="L294" s="17">
        <v>0</v>
      </c>
      <c r="M294" s="15">
        <v>0</v>
      </c>
      <c r="N294" s="57">
        <v>0</v>
      </c>
      <c r="O294" s="55">
        <v>0</v>
      </c>
      <c r="P294" s="56">
        <v>152.5</v>
      </c>
      <c r="Q294" s="15">
        <v>0</v>
      </c>
      <c r="R294" s="15">
        <v>0</v>
      </c>
      <c r="S294" s="16"/>
      <c r="T294" s="55">
        <v>0</v>
      </c>
      <c r="U294" s="55">
        <v>0</v>
      </c>
      <c r="V294" s="55">
        <v>0</v>
      </c>
      <c r="W294" s="55">
        <v>0</v>
      </c>
      <c r="X294" s="55">
        <v>0</v>
      </c>
      <c r="Y294" s="55">
        <v>0</v>
      </c>
      <c r="Z294" s="55">
        <v>0</v>
      </c>
      <c r="AA294" s="55">
        <v>0</v>
      </c>
      <c r="AB294" s="55">
        <v>0</v>
      </c>
      <c r="AC294" s="55">
        <v>0</v>
      </c>
      <c r="AD294" s="55">
        <v>0</v>
      </c>
      <c r="AE294" s="55">
        <v>0</v>
      </c>
      <c r="AF294" s="55">
        <v>0</v>
      </c>
      <c r="AG294" s="55">
        <v>0</v>
      </c>
      <c r="AH294" s="55">
        <v>0</v>
      </c>
      <c r="AI294" s="55">
        <v>0</v>
      </c>
      <c r="AK294" s="38">
        <v>0</v>
      </c>
    </row>
    <row r="295" spans="1:37" x14ac:dyDescent="0.3">
      <c r="A295" s="2" t="s">
        <v>421</v>
      </c>
      <c r="B295" s="3">
        <v>6004493</v>
      </c>
      <c r="C295" s="1">
        <v>145909</v>
      </c>
      <c r="D295" s="18">
        <v>2</v>
      </c>
      <c r="E295" s="38">
        <v>0.75</v>
      </c>
      <c r="F295" s="18">
        <v>637</v>
      </c>
      <c r="G295" s="18">
        <v>7653</v>
      </c>
      <c r="H295" s="18">
        <v>194.88</v>
      </c>
      <c r="I295" s="18">
        <v>8484.8799999999992</v>
      </c>
      <c r="J295" s="18">
        <v>2121.2199999999998</v>
      </c>
      <c r="K295" s="18">
        <v>1590.915</v>
      </c>
      <c r="L295" s="17">
        <v>2.1885508387771581E-4</v>
      </c>
      <c r="M295" s="15">
        <v>3829.9639678600265</v>
      </c>
      <c r="N295" s="57">
        <v>1</v>
      </c>
      <c r="O295" s="55">
        <v>3829.9639678600265</v>
      </c>
      <c r="P295" s="56">
        <v>2121.2199999999998</v>
      </c>
      <c r="Q295" s="15">
        <v>1.8055477356709937</v>
      </c>
      <c r="R295" s="15">
        <v>3829.96</v>
      </c>
      <c r="S295" s="16"/>
      <c r="T295" s="55">
        <v>287.54000000000019</v>
      </c>
      <c r="U295" s="55">
        <v>34.5</v>
      </c>
      <c r="V295" s="55">
        <v>7.58</v>
      </c>
      <c r="W295" s="55">
        <v>0</v>
      </c>
      <c r="X295" s="55">
        <v>11.75</v>
      </c>
      <c r="Y295" s="55">
        <v>0</v>
      </c>
      <c r="Z295" s="55">
        <v>23.13</v>
      </c>
      <c r="AA295" s="55">
        <v>11</v>
      </c>
      <c r="AB295" s="55">
        <v>2359.85</v>
      </c>
      <c r="AC295" s="55">
        <v>605.76</v>
      </c>
      <c r="AD295" s="55">
        <v>0</v>
      </c>
      <c r="AE295" s="55">
        <v>0</v>
      </c>
      <c r="AF295" s="55">
        <v>0</v>
      </c>
      <c r="AG295" s="55">
        <v>20.76</v>
      </c>
      <c r="AH295" s="55">
        <v>468.09</v>
      </c>
      <c r="AI295" s="55">
        <v>3829.96</v>
      </c>
      <c r="AK295" s="38">
        <v>1.0000000000218279E-2</v>
      </c>
    </row>
    <row r="296" spans="1:37" x14ac:dyDescent="0.3">
      <c r="A296" s="2" t="s">
        <v>420</v>
      </c>
      <c r="B296" s="3">
        <v>6003511</v>
      </c>
      <c r="C296" s="1">
        <v>145999</v>
      </c>
      <c r="D296" s="18">
        <v>4</v>
      </c>
      <c r="E296" s="38">
        <v>2.5</v>
      </c>
      <c r="F296" s="18">
        <v>7508</v>
      </c>
      <c r="G296" s="18">
        <v>12129</v>
      </c>
      <c r="H296" s="18">
        <v>803.04</v>
      </c>
      <c r="I296" s="18">
        <v>20440.04</v>
      </c>
      <c r="J296" s="18">
        <v>5110.01</v>
      </c>
      <c r="K296" s="18">
        <v>12775.025000000001</v>
      </c>
      <c r="L296" s="17">
        <v>1.7574032351916455E-3</v>
      </c>
      <c r="M296" s="15">
        <v>30754.556615853795</v>
      </c>
      <c r="N296" s="57">
        <v>1</v>
      </c>
      <c r="O296" s="55">
        <v>30754.556615853795</v>
      </c>
      <c r="P296" s="56">
        <v>5110.01</v>
      </c>
      <c r="Q296" s="15">
        <v>6.0184924522366501</v>
      </c>
      <c r="R296" s="15">
        <v>30754.560000000001</v>
      </c>
      <c r="S296" s="16"/>
      <c r="T296" s="55">
        <v>11296.71</v>
      </c>
      <c r="U296" s="55">
        <v>36.65</v>
      </c>
      <c r="V296" s="55">
        <v>61.93</v>
      </c>
      <c r="W296" s="55">
        <v>0</v>
      </c>
      <c r="X296" s="55">
        <v>461.32</v>
      </c>
      <c r="Y296" s="55">
        <v>0</v>
      </c>
      <c r="Z296" s="55">
        <v>648.37</v>
      </c>
      <c r="AA296" s="55">
        <v>0</v>
      </c>
      <c r="AB296" s="55">
        <v>684.6</v>
      </c>
      <c r="AC296" s="55">
        <v>9695.7900000000009</v>
      </c>
      <c r="AD296" s="55">
        <v>4808.78</v>
      </c>
      <c r="AE296" s="55">
        <v>0</v>
      </c>
      <c r="AF296" s="55">
        <v>0</v>
      </c>
      <c r="AG296" s="55">
        <v>2335.1799999999998</v>
      </c>
      <c r="AH296" s="55">
        <v>725.23</v>
      </c>
      <c r="AI296" s="55">
        <v>30754.560000000001</v>
      </c>
      <c r="AK296" s="38">
        <v>0</v>
      </c>
    </row>
    <row r="297" spans="1:37" x14ac:dyDescent="0.3">
      <c r="A297" s="54" t="s">
        <v>419</v>
      </c>
      <c r="B297" s="21">
        <v>6008593</v>
      </c>
      <c r="C297" s="20">
        <v>145665</v>
      </c>
      <c r="D297" s="52">
        <v>4</v>
      </c>
      <c r="E297" s="53">
        <v>2.5</v>
      </c>
      <c r="F297" s="52">
        <v>8350</v>
      </c>
      <c r="G297" s="52">
        <v>24705</v>
      </c>
      <c r="H297" s="52">
        <v>8694.84</v>
      </c>
      <c r="I297" s="52">
        <v>41749.839999999997</v>
      </c>
      <c r="J297" s="52">
        <v>10437.459999999999</v>
      </c>
      <c r="K297" s="52">
        <v>26093.649999999998</v>
      </c>
      <c r="L297" s="51">
        <v>3.5895870988869667E-3</v>
      </c>
      <c r="M297" s="48">
        <v>62817.774230521914</v>
      </c>
      <c r="N297" s="50">
        <v>1</v>
      </c>
      <c r="O297" s="48">
        <v>62817.774230521914</v>
      </c>
      <c r="P297" s="49">
        <v>10437.459999999999</v>
      </c>
      <c r="Q297" s="48">
        <v>6.0184924522366501</v>
      </c>
      <c r="R297" s="48">
        <v>62817.77</v>
      </c>
      <c r="S297" s="16"/>
      <c r="T297" s="48">
        <v>12563.609999999988</v>
      </c>
      <c r="U297" s="48">
        <v>0</v>
      </c>
      <c r="V297" s="48">
        <v>2103.1</v>
      </c>
      <c r="W297" s="48">
        <v>0</v>
      </c>
      <c r="X297" s="48">
        <v>5751.93</v>
      </c>
      <c r="Y297" s="48">
        <v>0</v>
      </c>
      <c r="Z297" s="48">
        <v>5203.41</v>
      </c>
      <c r="AA297" s="48">
        <v>24.01</v>
      </c>
      <c r="AB297" s="48">
        <v>12805.85</v>
      </c>
      <c r="AC297" s="48">
        <v>10890.46</v>
      </c>
      <c r="AD297" s="48">
        <v>607.87</v>
      </c>
      <c r="AE297" s="48">
        <v>0</v>
      </c>
      <c r="AF297" s="48">
        <v>0</v>
      </c>
      <c r="AG297" s="48">
        <v>9641.6200000000008</v>
      </c>
      <c r="AH297" s="48">
        <v>3225.91</v>
      </c>
      <c r="AI297" s="48">
        <v>62817.76999999999</v>
      </c>
      <c r="AK297" s="38">
        <v>9.9999999874853529E-3</v>
      </c>
    </row>
    <row r="298" spans="1:37" x14ac:dyDescent="0.3">
      <c r="A298" s="2" t="s">
        <v>418</v>
      </c>
      <c r="B298" s="3">
        <v>6003008</v>
      </c>
      <c r="C298" s="1">
        <v>145070</v>
      </c>
      <c r="D298" s="18">
        <v>2</v>
      </c>
      <c r="E298" s="38">
        <v>0.75</v>
      </c>
      <c r="F298" s="18">
        <v>6153</v>
      </c>
      <c r="G298" s="18">
        <v>22334</v>
      </c>
      <c r="H298" s="18">
        <v>5649.84</v>
      </c>
      <c r="I298" s="18">
        <v>34136.839999999997</v>
      </c>
      <c r="J298" s="18">
        <v>8534.2099999999991</v>
      </c>
      <c r="K298" s="18">
        <v>6400.6574999999993</v>
      </c>
      <c r="L298" s="17">
        <v>8.805099166423289E-4</v>
      </c>
      <c r="M298" s="15">
        <v>15408.923541240756</v>
      </c>
      <c r="N298" s="57">
        <v>1</v>
      </c>
      <c r="O298" s="55">
        <v>15408.923541240756</v>
      </c>
      <c r="P298" s="59">
        <v>8534.2099999999991</v>
      </c>
      <c r="Q298" s="58">
        <v>1.8055477356709937</v>
      </c>
      <c r="R298" s="58">
        <v>15408.92</v>
      </c>
      <c r="S298" s="16"/>
      <c r="T298" s="55">
        <v>2777.3900000000003</v>
      </c>
      <c r="U298" s="55">
        <v>1311.53</v>
      </c>
      <c r="V298" s="55">
        <v>365.89</v>
      </c>
      <c r="W298" s="55">
        <v>0</v>
      </c>
      <c r="X298" s="55">
        <v>544.48</v>
      </c>
      <c r="Y298" s="55">
        <v>0</v>
      </c>
      <c r="Z298" s="55">
        <v>316.60000000000002</v>
      </c>
      <c r="AA298" s="55">
        <v>11.75</v>
      </c>
      <c r="AB298" s="55">
        <v>2323.7399999999998</v>
      </c>
      <c r="AC298" s="55">
        <v>1815.48</v>
      </c>
      <c r="AD298" s="55">
        <v>2564.7800000000002</v>
      </c>
      <c r="AE298" s="55">
        <v>0</v>
      </c>
      <c r="AF298" s="55">
        <v>0</v>
      </c>
      <c r="AG298" s="55">
        <v>1855.65</v>
      </c>
      <c r="AH298" s="55">
        <v>1521.63</v>
      </c>
      <c r="AI298" s="55">
        <v>15408.920000000002</v>
      </c>
      <c r="AK298" s="38">
        <v>1.0000000000218279E-2</v>
      </c>
    </row>
    <row r="299" spans="1:37" x14ac:dyDescent="0.3">
      <c r="A299" s="2" t="s">
        <v>417</v>
      </c>
      <c r="B299" s="3">
        <v>6010144</v>
      </c>
      <c r="C299" s="1">
        <v>145339</v>
      </c>
      <c r="D299" s="18">
        <v>3</v>
      </c>
      <c r="E299" s="38">
        <v>1.5</v>
      </c>
      <c r="F299" s="18">
        <v>7615</v>
      </c>
      <c r="G299" s="18">
        <v>27324</v>
      </c>
      <c r="H299" s="18">
        <v>4415.04</v>
      </c>
      <c r="I299" s="18">
        <v>39354.04</v>
      </c>
      <c r="J299" s="18">
        <v>9838.51</v>
      </c>
      <c r="K299" s="18">
        <v>14757.764999999999</v>
      </c>
      <c r="L299" s="17">
        <v>2.0301599374715927E-3</v>
      </c>
      <c r="M299" s="15">
        <v>35527.798905752868</v>
      </c>
      <c r="N299" s="57">
        <v>1</v>
      </c>
      <c r="O299" s="55">
        <v>35527.798905752868</v>
      </c>
      <c r="P299" s="56">
        <v>9838.51</v>
      </c>
      <c r="Q299" s="15">
        <v>3.61109547134199</v>
      </c>
      <c r="R299" s="15">
        <v>35527.800000000003</v>
      </c>
      <c r="S299" s="16"/>
      <c r="T299" s="55">
        <v>6874.62</v>
      </c>
      <c r="U299" s="55">
        <v>804.59</v>
      </c>
      <c r="V299" s="55">
        <v>1104.8900000000001</v>
      </c>
      <c r="W299" s="55">
        <v>0</v>
      </c>
      <c r="X299" s="55">
        <v>1497.7</v>
      </c>
      <c r="Y299" s="55">
        <v>0</v>
      </c>
      <c r="Z299" s="55">
        <v>578.61</v>
      </c>
      <c r="AA299" s="55">
        <v>0</v>
      </c>
      <c r="AB299" s="55">
        <v>7367.54</v>
      </c>
      <c r="AC299" s="55">
        <v>9953.08</v>
      </c>
      <c r="AD299" s="55">
        <v>898.26</v>
      </c>
      <c r="AE299" s="55">
        <v>0</v>
      </c>
      <c r="AF299" s="55">
        <v>0</v>
      </c>
      <c r="AG299" s="55">
        <v>4576.16</v>
      </c>
      <c r="AH299" s="55">
        <v>1872.35</v>
      </c>
      <c r="AI299" s="55">
        <v>35527.799999999996</v>
      </c>
      <c r="AK299" s="38">
        <v>0</v>
      </c>
    </row>
    <row r="300" spans="1:37" x14ac:dyDescent="0.3">
      <c r="A300" s="2" t="s">
        <v>416</v>
      </c>
      <c r="B300" s="3">
        <v>6008916</v>
      </c>
      <c r="C300" s="1">
        <v>145011</v>
      </c>
      <c r="D300" s="18">
        <v>4</v>
      </c>
      <c r="E300" s="38">
        <v>2.5</v>
      </c>
      <c r="F300" s="18">
        <v>5036</v>
      </c>
      <c r="G300" s="18">
        <v>12907</v>
      </c>
      <c r="H300" s="18">
        <v>6941.76</v>
      </c>
      <c r="I300" s="18">
        <v>24884.760000000002</v>
      </c>
      <c r="J300" s="18">
        <v>6221.1900000000005</v>
      </c>
      <c r="K300" s="18">
        <v>15552.975000000002</v>
      </c>
      <c r="L300" s="17">
        <v>2.1395534319388638E-3</v>
      </c>
      <c r="M300" s="15">
        <v>37442.185058930118</v>
      </c>
      <c r="N300" s="57">
        <v>1</v>
      </c>
      <c r="O300" s="55">
        <v>37442.185058930118</v>
      </c>
      <c r="P300" s="56">
        <v>6221.1900000000005</v>
      </c>
      <c r="Q300" s="15">
        <v>6.0184924522366501</v>
      </c>
      <c r="R300" s="15">
        <v>37442.19</v>
      </c>
      <c r="S300" s="16"/>
      <c r="T300" s="55">
        <v>7577.2900000000018</v>
      </c>
      <c r="U300" s="55">
        <v>2319.23</v>
      </c>
      <c r="V300" s="55">
        <v>817.73</v>
      </c>
      <c r="W300" s="55">
        <v>0</v>
      </c>
      <c r="X300" s="55">
        <v>1586.17</v>
      </c>
      <c r="Y300" s="55">
        <v>0</v>
      </c>
      <c r="Z300" s="55">
        <v>5721.6</v>
      </c>
      <c r="AA300" s="55">
        <v>0</v>
      </c>
      <c r="AB300" s="55">
        <v>3772.09</v>
      </c>
      <c r="AC300" s="55">
        <v>3996.28</v>
      </c>
      <c r="AD300" s="55">
        <v>5046.51</v>
      </c>
      <c r="AE300" s="55">
        <v>0</v>
      </c>
      <c r="AF300" s="55">
        <v>0</v>
      </c>
      <c r="AG300" s="55">
        <v>5413.63</v>
      </c>
      <c r="AH300" s="55">
        <v>1191.6600000000001</v>
      </c>
      <c r="AI300" s="55">
        <v>37442.19</v>
      </c>
      <c r="AK300" s="38">
        <v>1.0000000002037268E-2</v>
      </c>
    </row>
    <row r="301" spans="1:37" x14ac:dyDescent="0.3">
      <c r="A301" s="2" t="s">
        <v>415</v>
      </c>
      <c r="B301" s="3">
        <v>6000574</v>
      </c>
      <c r="C301" s="1">
        <v>145006</v>
      </c>
      <c r="D301" s="18">
        <v>2</v>
      </c>
      <c r="E301" s="38">
        <v>0.75</v>
      </c>
      <c r="F301" s="18">
        <v>6636</v>
      </c>
      <c r="G301" s="18">
        <v>23203</v>
      </c>
      <c r="H301" s="18">
        <v>2660.28</v>
      </c>
      <c r="I301" s="18">
        <v>32499.279999999999</v>
      </c>
      <c r="J301" s="18">
        <v>8124.82</v>
      </c>
      <c r="K301" s="18">
        <v>6093.6149999999998</v>
      </c>
      <c r="L301" s="17">
        <v>8.3827144878482335E-4</v>
      </c>
      <c r="M301" s="15">
        <v>14669.750353734409</v>
      </c>
      <c r="N301" s="57">
        <v>1</v>
      </c>
      <c r="O301" s="55">
        <v>14669.750353734409</v>
      </c>
      <c r="P301" s="56">
        <v>8124.82</v>
      </c>
      <c r="Q301" s="15">
        <v>1.8055477356709937</v>
      </c>
      <c r="R301" s="15">
        <v>14669.75</v>
      </c>
      <c r="S301" s="16"/>
      <c r="T301" s="55">
        <v>2995.4100000000021</v>
      </c>
      <c r="U301" s="55">
        <v>204.37</v>
      </c>
      <c r="V301" s="55">
        <v>206.64</v>
      </c>
      <c r="W301" s="55">
        <v>0</v>
      </c>
      <c r="X301" s="55">
        <v>288.54000000000002</v>
      </c>
      <c r="Y301" s="55">
        <v>0</v>
      </c>
      <c r="Z301" s="55">
        <v>419.36</v>
      </c>
      <c r="AA301" s="55">
        <v>81.900000000000006</v>
      </c>
      <c r="AB301" s="55">
        <v>3075.75</v>
      </c>
      <c r="AC301" s="55">
        <v>4909.74</v>
      </c>
      <c r="AD301" s="55">
        <v>9.48</v>
      </c>
      <c r="AE301" s="55">
        <v>0</v>
      </c>
      <c r="AF301" s="55">
        <v>0</v>
      </c>
      <c r="AG301" s="55">
        <v>1849.33</v>
      </c>
      <c r="AH301" s="55">
        <v>629.23</v>
      </c>
      <c r="AI301" s="55">
        <v>14669.75</v>
      </c>
      <c r="AK301" s="38">
        <v>1.0000000002037268E-2</v>
      </c>
    </row>
    <row r="302" spans="1:37" x14ac:dyDescent="0.3">
      <c r="A302" s="54" t="s">
        <v>414</v>
      </c>
      <c r="B302" s="21">
        <v>6003057</v>
      </c>
      <c r="C302" s="20">
        <v>145307</v>
      </c>
      <c r="D302" s="52">
        <v>5</v>
      </c>
      <c r="E302" s="53">
        <v>3.5</v>
      </c>
      <c r="F302" s="52">
        <v>5782</v>
      </c>
      <c r="G302" s="52">
        <v>15554</v>
      </c>
      <c r="H302" s="52">
        <v>3649.8</v>
      </c>
      <c r="I302" s="52">
        <v>24985.8</v>
      </c>
      <c r="J302" s="52">
        <v>6246.45</v>
      </c>
      <c r="K302" s="52">
        <v>21862.575000000001</v>
      </c>
      <c r="L302" s="51">
        <v>3.0075369742618889E-3</v>
      </c>
      <c r="M302" s="48">
        <v>52631.897049583058</v>
      </c>
      <c r="N302" s="50">
        <v>1</v>
      </c>
      <c r="O302" s="48">
        <v>52631.897049583058</v>
      </c>
      <c r="P302" s="49">
        <v>6246.45</v>
      </c>
      <c r="Q302" s="48">
        <v>8.4258894331313066</v>
      </c>
      <c r="R302" s="48">
        <v>52631.9</v>
      </c>
      <c r="S302" s="16"/>
      <c r="T302" s="48">
        <v>12179.62</v>
      </c>
      <c r="U302" s="48">
        <v>1468.63</v>
      </c>
      <c r="V302" s="48">
        <v>863.49</v>
      </c>
      <c r="W302" s="48">
        <v>0</v>
      </c>
      <c r="X302" s="48">
        <v>3032.81</v>
      </c>
      <c r="Y302" s="48">
        <v>0</v>
      </c>
      <c r="Z302" s="48">
        <v>2105.63</v>
      </c>
      <c r="AA302" s="48">
        <v>217.64</v>
      </c>
      <c r="AB302" s="48">
        <v>7088.28</v>
      </c>
      <c r="AC302" s="48">
        <v>8013.02</v>
      </c>
      <c r="AD302" s="48">
        <v>5900.23</v>
      </c>
      <c r="AE302" s="48">
        <v>0</v>
      </c>
      <c r="AF302" s="48">
        <v>0</v>
      </c>
      <c r="AG302" s="48">
        <v>9974.15</v>
      </c>
      <c r="AH302" s="48">
        <v>1788.4</v>
      </c>
      <c r="AI302" s="48">
        <v>52631.899999999994</v>
      </c>
      <c r="AK302" s="38">
        <v>0</v>
      </c>
    </row>
    <row r="303" spans="1:37" x14ac:dyDescent="0.3">
      <c r="A303" s="2" t="s">
        <v>413</v>
      </c>
      <c r="B303" s="3">
        <v>6003412</v>
      </c>
      <c r="C303" s="1">
        <v>145809</v>
      </c>
      <c r="D303" s="18">
        <v>4</v>
      </c>
      <c r="E303" s="38">
        <v>2.5</v>
      </c>
      <c r="F303" s="18">
        <v>3723</v>
      </c>
      <c r="G303" s="18">
        <v>25506</v>
      </c>
      <c r="H303" s="18">
        <v>3333.96</v>
      </c>
      <c r="I303" s="18">
        <v>32562.959999999999</v>
      </c>
      <c r="J303" s="18">
        <v>8140.74</v>
      </c>
      <c r="K303" s="18">
        <v>20351.849999999999</v>
      </c>
      <c r="L303" s="17">
        <v>2.7997132711783412E-3</v>
      </c>
      <c r="M303" s="15">
        <v>48994.982245620973</v>
      </c>
      <c r="N303" s="57">
        <v>1</v>
      </c>
      <c r="O303" s="55">
        <v>48994.982245620973</v>
      </c>
      <c r="P303" s="59">
        <v>8140.74</v>
      </c>
      <c r="Q303" s="58">
        <v>6.0184924522366501</v>
      </c>
      <c r="R303" s="58">
        <v>48994.98</v>
      </c>
      <c r="S303" s="16"/>
      <c r="T303" s="55">
        <v>5601.71</v>
      </c>
      <c r="U303" s="55">
        <v>1067.98</v>
      </c>
      <c r="V303" s="55">
        <v>1030.06</v>
      </c>
      <c r="W303" s="55">
        <v>0</v>
      </c>
      <c r="X303" s="55">
        <v>805.09</v>
      </c>
      <c r="Y303" s="55">
        <v>0</v>
      </c>
      <c r="Z303" s="55">
        <v>2113.21</v>
      </c>
      <c r="AA303" s="55">
        <v>0</v>
      </c>
      <c r="AB303" s="55">
        <v>11149.26</v>
      </c>
      <c r="AC303" s="55">
        <v>9870.33</v>
      </c>
      <c r="AD303" s="55">
        <v>3263.53</v>
      </c>
      <c r="AE303" s="55">
        <v>0</v>
      </c>
      <c r="AF303" s="55">
        <v>0</v>
      </c>
      <c r="AG303" s="55">
        <v>12932.24</v>
      </c>
      <c r="AH303" s="55">
        <v>1161.57</v>
      </c>
      <c r="AI303" s="55">
        <v>48994.979999999996</v>
      </c>
      <c r="AK303" s="38">
        <v>0</v>
      </c>
    </row>
    <row r="304" spans="1:37" x14ac:dyDescent="0.3">
      <c r="A304" s="2" t="s">
        <v>412</v>
      </c>
      <c r="B304" s="3">
        <v>6009625</v>
      </c>
      <c r="C304" s="1">
        <v>145860</v>
      </c>
      <c r="D304" s="18">
        <v>5</v>
      </c>
      <c r="E304" s="38">
        <v>3.5</v>
      </c>
      <c r="F304" s="18">
        <v>6447</v>
      </c>
      <c r="G304" s="18">
        <v>31197</v>
      </c>
      <c r="H304" s="18">
        <v>7008.96</v>
      </c>
      <c r="I304" s="18">
        <v>44652.959999999999</v>
      </c>
      <c r="J304" s="18">
        <v>11163.24</v>
      </c>
      <c r="K304" s="18">
        <v>39071.339999999997</v>
      </c>
      <c r="L304" s="17">
        <v>5.3748700546004989E-3</v>
      </c>
      <c r="M304" s="15">
        <v>94060.225955508737</v>
      </c>
      <c r="N304" s="57">
        <v>1</v>
      </c>
      <c r="O304" s="55">
        <v>94060.225955508737</v>
      </c>
      <c r="P304" s="56">
        <v>11163.24</v>
      </c>
      <c r="Q304" s="15">
        <v>8.4258894331313066</v>
      </c>
      <c r="R304" s="15">
        <v>94060.23</v>
      </c>
      <c r="S304" s="16"/>
      <c r="T304" s="55">
        <v>13580.419999999991</v>
      </c>
      <c r="U304" s="55">
        <v>3264.61</v>
      </c>
      <c r="V304" s="55">
        <v>3434.48</v>
      </c>
      <c r="W304" s="55">
        <v>0</v>
      </c>
      <c r="X304" s="55">
        <v>2172.87</v>
      </c>
      <c r="Y304" s="55">
        <v>0</v>
      </c>
      <c r="Z304" s="55">
        <v>5892.22</v>
      </c>
      <c r="AA304" s="55">
        <v>0</v>
      </c>
      <c r="AB304" s="55">
        <v>18627.54</v>
      </c>
      <c r="AC304" s="55">
        <v>7029.3</v>
      </c>
      <c r="AD304" s="55">
        <v>20521.25</v>
      </c>
      <c r="AE304" s="55">
        <v>0</v>
      </c>
      <c r="AF304" s="55">
        <v>0</v>
      </c>
      <c r="AG304" s="55">
        <v>15653.2</v>
      </c>
      <c r="AH304" s="55">
        <v>3884.34</v>
      </c>
      <c r="AI304" s="55">
        <v>94060.23</v>
      </c>
      <c r="AK304" s="38">
        <v>-1.0000000009313226E-2</v>
      </c>
    </row>
    <row r="305" spans="1:37" x14ac:dyDescent="0.3">
      <c r="A305" s="2" t="s">
        <v>411</v>
      </c>
      <c r="B305" s="3">
        <v>6007439</v>
      </c>
      <c r="C305" s="1">
        <v>145433</v>
      </c>
      <c r="D305" s="18">
        <v>4</v>
      </c>
      <c r="E305" s="38">
        <v>2.5</v>
      </c>
      <c r="F305" s="18">
        <v>4351</v>
      </c>
      <c r="G305" s="18">
        <v>14678</v>
      </c>
      <c r="H305" s="18">
        <v>6128.64</v>
      </c>
      <c r="I305" s="18">
        <v>25157.64</v>
      </c>
      <c r="J305" s="18">
        <v>6289.41</v>
      </c>
      <c r="K305" s="18">
        <v>15723.525</v>
      </c>
      <c r="L305" s="17">
        <v>2.1630152350869541E-3</v>
      </c>
      <c r="M305" s="15">
        <v>37852.766614021697</v>
      </c>
      <c r="N305" s="57">
        <v>1</v>
      </c>
      <c r="O305" s="55">
        <v>37852.766614021697</v>
      </c>
      <c r="P305" s="56">
        <v>6289.41</v>
      </c>
      <c r="Q305" s="15">
        <v>6.0184924522366501</v>
      </c>
      <c r="R305" s="15">
        <v>37852.769999999997</v>
      </c>
      <c r="S305" s="16"/>
      <c r="T305" s="55">
        <v>6546.62</v>
      </c>
      <c r="U305" s="55">
        <v>2767.9</v>
      </c>
      <c r="V305" s="55">
        <v>1984.3</v>
      </c>
      <c r="W305" s="55">
        <v>0</v>
      </c>
      <c r="X305" s="55">
        <v>1328.34</v>
      </c>
      <c r="Y305" s="55">
        <v>0</v>
      </c>
      <c r="Z305" s="55">
        <v>3140.75</v>
      </c>
      <c r="AA305" s="55">
        <v>0</v>
      </c>
      <c r="AB305" s="55">
        <v>5060.05</v>
      </c>
      <c r="AC305" s="55">
        <v>9233.8700000000008</v>
      </c>
      <c r="AD305" s="55">
        <v>87.27</v>
      </c>
      <c r="AE305" s="55">
        <v>0</v>
      </c>
      <c r="AF305" s="55">
        <v>0</v>
      </c>
      <c r="AG305" s="55">
        <v>5810.85</v>
      </c>
      <c r="AH305" s="55">
        <v>1892.82</v>
      </c>
      <c r="AI305" s="55">
        <v>37852.770000000004</v>
      </c>
      <c r="AK305" s="38">
        <v>0</v>
      </c>
    </row>
    <row r="306" spans="1:37" x14ac:dyDescent="0.3">
      <c r="A306" s="2" t="s">
        <v>410</v>
      </c>
      <c r="B306" s="3">
        <v>6005979</v>
      </c>
      <c r="C306" s="1">
        <v>145769</v>
      </c>
      <c r="D306" s="18">
        <v>3</v>
      </c>
      <c r="E306" s="38">
        <v>1.5</v>
      </c>
      <c r="F306" s="18">
        <v>2123</v>
      </c>
      <c r="G306" s="18">
        <v>8008</v>
      </c>
      <c r="H306" s="18">
        <v>51.24</v>
      </c>
      <c r="I306" s="18">
        <v>10182.24</v>
      </c>
      <c r="J306" s="18">
        <v>2545.56</v>
      </c>
      <c r="K306" s="18">
        <v>3818.34</v>
      </c>
      <c r="L306" s="17">
        <v>5.2527201074453224E-4</v>
      </c>
      <c r="M306" s="15">
        <v>9192.260188029315</v>
      </c>
      <c r="N306" s="57">
        <v>1</v>
      </c>
      <c r="O306" s="55">
        <v>9192.260188029315</v>
      </c>
      <c r="P306" s="56">
        <v>2545.56</v>
      </c>
      <c r="Q306" s="15">
        <v>3.61109547134199</v>
      </c>
      <c r="R306" s="15">
        <v>9192.26</v>
      </c>
      <c r="S306" s="16"/>
      <c r="T306" s="55">
        <v>1916.5799999999997</v>
      </c>
      <c r="U306" s="55">
        <v>0</v>
      </c>
      <c r="V306" s="55">
        <v>0</v>
      </c>
      <c r="W306" s="55">
        <v>0</v>
      </c>
      <c r="X306" s="55">
        <v>0</v>
      </c>
      <c r="Y306" s="55">
        <v>0</v>
      </c>
      <c r="Z306" s="55">
        <v>22.75</v>
      </c>
      <c r="AA306" s="55">
        <v>23.51</v>
      </c>
      <c r="AB306" s="55">
        <v>902.77</v>
      </c>
      <c r="AC306" s="55">
        <v>2781.45</v>
      </c>
      <c r="AD306" s="55">
        <v>0</v>
      </c>
      <c r="AE306" s="55">
        <v>0</v>
      </c>
      <c r="AF306" s="55">
        <v>0</v>
      </c>
      <c r="AG306" s="55">
        <v>2020.41</v>
      </c>
      <c r="AH306" s="55">
        <v>1524.79</v>
      </c>
      <c r="AI306" s="55">
        <v>9192.2599999999984</v>
      </c>
      <c r="AK306" s="38">
        <v>-1.0000000000218279E-2</v>
      </c>
    </row>
    <row r="307" spans="1:37" x14ac:dyDescent="0.3">
      <c r="A307" s="54" t="s">
        <v>409</v>
      </c>
      <c r="B307" s="21">
        <v>6003933</v>
      </c>
      <c r="C307" s="20">
        <v>145691</v>
      </c>
      <c r="D307" s="52">
        <v>2</v>
      </c>
      <c r="E307" s="53">
        <v>0.75</v>
      </c>
      <c r="F307" s="52">
        <v>3847</v>
      </c>
      <c r="G307" s="52">
        <v>4159</v>
      </c>
      <c r="H307" s="52">
        <v>2184.84</v>
      </c>
      <c r="I307" s="52">
        <v>10190.84</v>
      </c>
      <c r="J307" s="52">
        <v>2547.71</v>
      </c>
      <c r="K307" s="52">
        <v>1910.7825</v>
      </c>
      <c r="L307" s="51">
        <v>2.6285782980836283E-4</v>
      </c>
      <c r="M307" s="48">
        <v>4600.0120216463492</v>
      </c>
      <c r="N307" s="50">
        <v>1</v>
      </c>
      <c r="O307" s="48">
        <v>4600.0120216463492</v>
      </c>
      <c r="P307" s="49">
        <v>2547.71</v>
      </c>
      <c r="Q307" s="48">
        <v>1.8055477356709937</v>
      </c>
      <c r="R307" s="48">
        <v>4600.01</v>
      </c>
      <c r="S307" s="16"/>
      <c r="T307" s="48">
        <v>1736.48</v>
      </c>
      <c r="U307" s="48">
        <v>0</v>
      </c>
      <c r="V307" s="48">
        <v>0</v>
      </c>
      <c r="W307" s="48">
        <v>0</v>
      </c>
      <c r="X307" s="48">
        <v>0</v>
      </c>
      <c r="Y307" s="48">
        <v>0</v>
      </c>
      <c r="Z307" s="48">
        <v>0</v>
      </c>
      <c r="AA307" s="48">
        <v>986.21</v>
      </c>
      <c r="AB307" s="48">
        <v>84.86</v>
      </c>
      <c r="AC307" s="48">
        <v>354.34</v>
      </c>
      <c r="AD307" s="48">
        <v>0</v>
      </c>
      <c r="AE307" s="48">
        <v>0</v>
      </c>
      <c r="AF307" s="48">
        <v>0</v>
      </c>
      <c r="AG307" s="48">
        <v>199.06</v>
      </c>
      <c r="AH307" s="48">
        <v>1239.06</v>
      </c>
      <c r="AI307" s="48">
        <v>4600.01</v>
      </c>
      <c r="AK307" s="38">
        <v>0</v>
      </c>
    </row>
    <row r="308" spans="1:37" x14ac:dyDescent="0.3">
      <c r="A308" s="2" t="s">
        <v>408</v>
      </c>
      <c r="B308" s="3">
        <v>6003974</v>
      </c>
      <c r="C308" s="1">
        <v>146146</v>
      </c>
      <c r="D308" s="18">
        <v>2</v>
      </c>
      <c r="E308" s="38">
        <v>0.75</v>
      </c>
      <c r="F308" s="18">
        <v>703</v>
      </c>
      <c r="G308" s="18">
        <v>5879</v>
      </c>
      <c r="H308" s="18">
        <v>61.32</v>
      </c>
      <c r="I308" s="18">
        <v>6643.32</v>
      </c>
      <c r="J308" s="18">
        <v>1660.83</v>
      </c>
      <c r="K308" s="18">
        <v>1245.6224999999999</v>
      </c>
      <c r="L308" s="17">
        <v>1.7135473404768329E-4</v>
      </c>
      <c r="M308" s="15">
        <v>2998.7078458344577</v>
      </c>
      <c r="N308" s="57">
        <v>1</v>
      </c>
      <c r="O308" s="55">
        <v>2998.7078458344577</v>
      </c>
      <c r="P308" s="59">
        <v>1660.83</v>
      </c>
      <c r="Q308" s="58">
        <v>1.8055477356709937</v>
      </c>
      <c r="R308" s="58">
        <v>2998.71</v>
      </c>
      <c r="S308" s="16"/>
      <c r="T308" s="55">
        <v>317.32000000000022</v>
      </c>
      <c r="U308" s="55">
        <v>9.48</v>
      </c>
      <c r="V308" s="55">
        <v>0</v>
      </c>
      <c r="W308" s="55">
        <v>0</v>
      </c>
      <c r="X308" s="55">
        <v>18.2</v>
      </c>
      <c r="Y308" s="55">
        <v>0</v>
      </c>
      <c r="Z308" s="55">
        <v>0</v>
      </c>
      <c r="AA308" s="55">
        <v>0</v>
      </c>
      <c r="AB308" s="55">
        <v>34.31</v>
      </c>
      <c r="AC308" s="55">
        <v>1966.24</v>
      </c>
      <c r="AD308" s="55">
        <v>0</v>
      </c>
      <c r="AE308" s="55">
        <v>0</v>
      </c>
      <c r="AF308" s="55">
        <v>0</v>
      </c>
      <c r="AG308" s="55">
        <v>629.69000000000005</v>
      </c>
      <c r="AH308" s="55">
        <v>23.47</v>
      </c>
      <c r="AI308" s="55">
        <v>2998.71</v>
      </c>
      <c r="AK308" s="38">
        <v>-9.9999999997635314E-3</v>
      </c>
    </row>
    <row r="309" spans="1:37" x14ac:dyDescent="0.3">
      <c r="A309" s="2" t="s">
        <v>407</v>
      </c>
      <c r="B309" s="3">
        <v>6013684</v>
      </c>
      <c r="C309" s="1">
        <v>145775</v>
      </c>
      <c r="D309" s="18">
        <v>5</v>
      </c>
      <c r="E309" s="38">
        <v>3.5</v>
      </c>
      <c r="F309" s="18">
        <v>11687</v>
      </c>
      <c r="G309" s="18">
        <v>20848</v>
      </c>
      <c r="H309" s="18">
        <v>7706.16</v>
      </c>
      <c r="I309" s="18">
        <v>40241.160000000003</v>
      </c>
      <c r="J309" s="18">
        <v>10060.290000000001</v>
      </c>
      <c r="K309" s="18">
        <v>35211.014999999999</v>
      </c>
      <c r="L309" s="17">
        <v>4.8438223545849458E-3</v>
      </c>
      <c r="M309" s="15">
        <v>84766.891205236549</v>
      </c>
      <c r="N309" s="57">
        <v>1</v>
      </c>
      <c r="O309" s="55">
        <v>84766.891205236549</v>
      </c>
      <c r="P309" s="56">
        <v>10060.290000000001</v>
      </c>
      <c r="Q309" s="15">
        <v>8.4258894331313066</v>
      </c>
      <c r="R309" s="15">
        <v>84766.89</v>
      </c>
      <c r="S309" s="16"/>
      <c r="T309" s="55">
        <v>24618.350000000009</v>
      </c>
      <c r="U309" s="55">
        <v>4773.9399999999996</v>
      </c>
      <c r="V309" s="55">
        <v>3825.52</v>
      </c>
      <c r="W309" s="55">
        <v>0</v>
      </c>
      <c r="X309" s="55">
        <v>5393.24</v>
      </c>
      <c r="Y309" s="55">
        <v>0</v>
      </c>
      <c r="Z309" s="55">
        <v>2187.02</v>
      </c>
      <c r="AA309" s="55">
        <v>53.08</v>
      </c>
      <c r="AB309" s="55">
        <v>11808.88</v>
      </c>
      <c r="AC309" s="55">
        <v>12750.48</v>
      </c>
      <c r="AD309" s="55">
        <v>6837.61</v>
      </c>
      <c r="AE309" s="55">
        <v>0</v>
      </c>
      <c r="AF309" s="55">
        <v>0</v>
      </c>
      <c r="AG309" s="55">
        <v>9072.58</v>
      </c>
      <c r="AH309" s="55">
        <v>3446.19</v>
      </c>
      <c r="AI309" s="55">
        <v>84766.89</v>
      </c>
      <c r="AK309" s="38">
        <v>1.0000000009313226E-2</v>
      </c>
    </row>
    <row r="310" spans="1:37" x14ac:dyDescent="0.3">
      <c r="A310" s="2" t="s">
        <v>406</v>
      </c>
      <c r="B310" s="3">
        <v>6004089</v>
      </c>
      <c r="C310" s="1">
        <v>145774</v>
      </c>
      <c r="D310" s="18">
        <v>2</v>
      </c>
      <c r="E310" s="38">
        <v>0.75</v>
      </c>
      <c r="F310" s="18">
        <v>1450</v>
      </c>
      <c r="G310" s="18">
        <v>8879</v>
      </c>
      <c r="H310" s="18">
        <v>0</v>
      </c>
      <c r="I310" s="18">
        <v>10329</v>
      </c>
      <c r="J310" s="18">
        <v>2582.25</v>
      </c>
      <c r="K310" s="18">
        <v>1936.6875</v>
      </c>
      <c r="L310" s="17">
        <v>2.6642146516779575E-4</v>
      </c>
      <c r="M310" s="15">
        <v>4662.3756404364258</v>
      </c>
      <c r="N310" s="57">
        <v>1</v>
      </c>
      <c r="O310" s="55">
        <v>4662.3756404364258</v>
      </c>
      <c r="P310" s="56">
        <v>2582.25</v>
      </c>
      <c r="Q310" s="15">
        <v>1.8055477356709937</v>
      </c>
      <c r="R310" s="15">
        <v>4662.38</v>
      </c>
      <c r="S310" s="16"/>
      <c r="T310" s="55">
        <v>654.51</v>
      </c>
      <c r="U310" s="55">
        <v>0</v>
      </c>
      <c r="V310" s="55">
        <v>0</v>
      </c>
      <c r="W310" s="55">
        <v>0</v>
      </c>
      <c r="X310" s="55">
        <v>0</v>
      </c>
      <c r="Y310" s="55">
        <v>0</v>
      </c>
      <c r="Z310" s="55">
        <v>0</v>
      </c>
      <c r="AA310" s="55">
        <v>0</v>
      </c>
      <c r="AB310" s="55">
        <v>1006.59</v>
      </c>
      <c r="AC310" s="55">
        <v>1623.19</v>
      </c>
      <c r="AD310" s="55">
        <v>0</v>
      </c>
      <c r="AE310" s="55">
        <v>0</v>
      </c>
      <c r="AF310" s="55">
        <v>0</v>
      </c>
      <c r="AG310" s="55">
        <v>1368.16</v>
      </c>
      <c r="AH310" s="55">
        <v>9.93</v>
      </c>
      <c r="AI310" s="55">
        <v>4662.38</v>
      </c>
      <c r="AK310" s="38">
        <v>0</v>
      </c>
    </row>
    <row r="311" spans="1:37" x14ac:dyDescent="0.3">
      <c r="A311" s="2" t="s">
        <v>405</v>
      </c>
      <c r="B311" s="3">
        <v>6015317</v>
      </c>
      <c r="C311" s="1">
        <v>146090</v>
      </c>
      <c r="D311" s="18">
        <v>3</v>
      </c>
      <c r="E311" s="38">
        <v>1.5</v>
      </c>
      <c r="F311" s="18">
        <v>1432</v>
      </c>
      <c r="G311" s="18">
        <v>4417</v>
      </c>
      <c r="H311" s="18">
        <v>1399.44</v>
      </c>
      <c r="I311" s="18">
        <v>7248.4400000000005</v>
      </c>
      <c r="J311" s="18">
        <v>1812.1100000000001</v>
      </c>
      <c r="K311" s="18">
        <v>2718.165</v>
      </c>
      <c r="L311" s="17">
        <v>3.7392584083277325E-4</v>
      </c>
      <c r="M311" s="15">
        <v>6543.7022145735318</v>
      </c>
      <c r="N311" s="57">
        <v>1</v>
      </c>
      <c r="O311" s="55">
        <v>6543.7022145735318</v>
      </c>
      <c r="P311" s="56">
        <v>1812.1100000000001</v>
      </c>
      <c r="Q311" s="15">
        <v>3.61109547134199</v>
      </c>
      <c r="R311" s="15">
        <v>6543.7</v>
      </c>
      <c r="S311" s="16"/>
      <c r="T311" s="55">
        <v>1292.77</v>
      </c>
      <c r="U311" s="55">
        <v>0</v>
      </c>
      <c r="V311" s="55">
        <v>0</v>
      </c>
      <c r="W311" s="55">
        <v>0</v>
      </c>
      <c r="X311" s="55">
        <v>0</v>
      </c>
      <c r="Y311" s="55">
        <v>0</v>
      </c>
      <c r="Z311" s="55">
        <v>0</v>
      </c>
      <c r="AA311" s="55">
        <v>1263.3800000000001</v>
      </c>
      <c r="AB311" s="55">
        <v>1246.73</v>
      </c>
      <c r="AC311" s="55">
        <v>1836.24</v>
      </c>
      <c r="AD311" s="55">
        <v>0</v>
      </c>
      <c r="AE311" s="55">
        <v>0</v>
      </c>
      <c r="AF311" s="55">
        <v>0</v>
      </c>
      <c r="AG311" s="55">
        <v>673.47</v>
      </c>
      <c r="AH311" s="55">
        <v>231.11</v>
      </c>
      <c r="AI311" s="55">
        <v>6543.7</v>
      </c>
      <c r="AK311" s="38">
        <v>0</v>
      </c>
    </row>
    <row r="312" spans="1:37" x14ac:dyDescent="0.3">
      <c r="A312" s="54" t="s">
        <v>404</v>
      </c>
      <c r="B312" s="21">
        <v>6016901</v>
      </c>
      <c r="C312" s="20">
        <v>146179</v>
      </c>
      <c r="D312" s="52">
        <v>4</v>
      </c>
      <c r="E312" s="53">
        <v>2.5</v>
      </c>
      <c r="F312" s="52">
        <v>41</v>
      </c>
      <c r="G312" s="52">
        <v>0</v>
      </c>
      <c r="H312" s="52">
        <v>49</v>
      </c>
      <c r="I312" s="52">
        <v>90</v>
      </c>
      <c r="J312" s="52">
        <v>22.5</v>
      </c>
      <c r="K312" s="52">
        <v>56.25</v>
      </c>
      <c r="L312" s="51">
        <v>7.7380617243042612E-6</v>
      </c>
      <c r="M312" s="48">
        <v>135.41608017532457</v>
      </c>
      <c r="N312" s="50">
        <v>1</v>
      </c>
      <c r="O312" s="48">
        <v>135.41608017532457</v>
      </c>
      <c r="P312" s="49">
        <v>22.5</v>
      </c>
      <c r="Q312" s="48">
        <v>6.0184924522366501</v>
      </c>
      <c r="R312" s="48">
        <v>135.41999999999999</v>
      </c>
      <c r="S312" s="16"/>
      <c r="T312" s="48">
        <v>61.69</v>
      </c>
      <c r="U312" s="48">
        <v>0</v>
      </c>
      <c r="V312" s="48">
        <v>73.73</v>
      </c>
      <c r="W312" s="48">
        <v>0</v>
      </c>
      <c r="X312" s="48">
        <v>0</v>
      </c>
      <c r="Y312" s="48">
        <v>0</v>
      </c>
      <c r="Z312" s="48">
        <v>0</v>
      </c>
      <c r="AA312" s="48">
        <v>0</v>
      </c>
      <c r="AB312" s="48">
        <v>0</v>
      </c>
      <c r="AC312" s="48">
        <v>0</v>
      </c>
      <c r="AD312" s="48">
        <v>0</v>
      </c>
      <c r="AE312" s="48">
        <v>0</v>
      </c>
      <c r="AF312" s="48">
        <v>0</v>
      </c>
      <c r="AG312" s="48">
        <v>0</v>
      </c>
      <c r="AH312" s="48">
        <v>0</v>
      </c>
      <c r="AI312" s="48">
        <v>135.42000000000002</v>
      </c>
      <c r="AK312" s="38">
        <v>0</v>
      </c>
    </row>
    <row r="313" spans="1:37" x14ac:dyDescent="0.3">
      <c r="A313" s="2" t="s">
        <v>403</v>
      </c>
      <c r="B313" s="3">
        <v>6009310</v>
      </c>
      <c r="C313" s="1">
        <v>146015</v>
      </c>
      <c r="D313" s="18">
        <v>2</v>
      </c>
      <c r="E313" s="38">
        <v>0.75</v>
      </c>
      <c r="F313" s="18">
        <v>2138</v>
      </c>
      <c r="G313" s="18">
        <v>8396</v>
      </c>
      <c r="H313" s="18">
        <v>136.08000000000001</v>
      </c>
      <c r="I313" s="18">
        <v>10670.08</v>
      </c>
      <c r="J313" s="18">
        <v>2667.52</v>
      </c>
      <c r="K313" s="18">
        <v>2000.6399999999999</v>
      </c>
      <c r="L313" s="17">
        <v>2.7521912547754805E-4</v>
      </c>
      <c r="M313" s="15">
        <v>4816.334695857091</v>
      </c>
      <c r="N313" s="57">
        <v>1</v>
      </c>
      <c r="O313" s="55">
        <v>4816.334695857091</v>
      </c>
      <c r="P313" s="59">
        <v>2667.52</v>
      </c>
      <c r="Q313" s="58">
        <v>1.8055477356709937</v>
      </c>
      <c r="R313" s="58">
        <v>4816.33</v>
      </c>
      <c r="S313" s="16"/>
      <c r="T313" s="55">
        <v>965.06</v>
      </c>
      <c r="U313" s="55">
        <v>23.13</v>
      </c>
      <c r="V313" s="55">
        <v>0</v>
      </c>
      <c r="W313" s="55">
        <v>0</v>
      </c>
      <c r="X313" s="55">
        <v>0</v>
      </c>
      <c r="Y313" s="55">
        <v>0</v>
      </c>
      <c r="Z313" s="55">
        <v>10.24</v>
      </c>
      <c r="AA313" s="55">
        <v>28.06</v>
      </c>
      <c r="AB313" s="55">
        <v>1197.98</v>
      </c>
      <c r="AC313" s="55">
        <v>450.48</v>
      </c>
      <c r="AD313" s="55">
        <v>0</v>
      </c>
      <c r="AE313" s="55">
        <v>0</v>
      </c>
      <c r="AF313" s="55">
        <v>0</v>
      </c>
      <c r="AG313" s="55">
        <v>1262.08</v>
      </c>
      <c r="AH313" s="55">
        <v>879.3</v>
      </c>
      <c r="AI313" s="55">
        <v>4816.33</v>
      </c>
      <c r="AK313" s="38">
        <v>0</v>
      </c>
    </row>
    <row r="314" spans="1:37" x14ac:dyDescent="0.3">
      <c r="A314" s="2" t="s">
        <v>402</v>
      </c>
      <c r="B314" s="3">
        <v>6004121</v>
      </c>
      <c r="C314" s="1">
        <v>145416</v>
      </c>
      <c r="D314" s="18">
        <v>3</v>
      </c>
      <c r="E314" s="38">
        <v>1.5</v>
      </c>
      <c r="F314" s="18">
        <v>2171</v>
      </c>
      <c r="G314" s="18">
        <v>4301</v>
      </c>
      <c r="H314" s="18">
        <v>22.68</v>
      </c>
      <c r="I314" s="18">
        <v>6494.68</v>
      </c>
      <c r="J314" s="18">
        <v>1623.67</v>
      </c>
      <c r="K314" s="18">
        <v>2435.5050000000001</v>
      </c>
      <c r="L314" s="17">
        <v>3.3504156479736269E-4</v>
      </c>
      <c r="M314" s="15">
        <v>5863.2273839538475</v>
      </c>
      <c r="N314" s="57">
        <v>1</v>
      </c>
      <c r="O314" s="55">
        <v>5863.2273839538475</v>
      </c>
      <c r="P314" s="56">
        <v>1623.67</v>
      </c>
      <c r="Q314" s="15">
        <v>3.61109547134199</v>
      </c>
      <c r="R314" s="15">
        <v>5863.23</v>
      </c>
      <c r="S314" s="16"/>
      <c r="T314" s="55">
        <v>1959.92</v>
      </c>
      <c r="U314" s="55">
        <v>0</v>
      </c>
      <c r="V314" s="55">
        <v>0</v>
      </c>
      <c r="W314" s="55">
        <v>0</v>
      </c>
      <c r="X314" s="55">
        <v>0</v>
      </c>
      <c r="Y314" s="55">
        <v>0</v>
      </c>
      <c r="Z314" s="55">
        <v>0</v>
      </c>
      <c r="AA314" s="55">
        <v>20.47</v>
      </c>
      <c r="AB314" s="55">
        <v>800.76</v>
      </c>
      <c r="AC314" s="55">
        <v>679.79</v>
      </c>
      <c r="AD314" s="55">
        <v>0</v>
      </c>
      <c r="AE314" s="55">
        <v>0</v>
      </c>
      <c r="AF314" s="55">
        <v>0</v>
      </c>
      <c r="AG314" s="55">
        <v>1993.33</v>
      </c>
      <c r="AH314" s="55">
        <v>408.96</v>
      </c>
      <c r="AI314" s="55">
        <v>5863.2300000000005</v>
      </c>
      <c r="AK314" s="38">
        <v>0</v>
      </c>
    </row>
    <row r="315" spans="1:37" x14ac:dyDescent="0.3">
      <c r="A315" s="2" t="s">
        <v>401</v>
      </c>
      <c r="B315" s="3">
        <v>6003446</v>
      </c>
      <c r="C315" s="1">
        <v>145012</v>
      </c>
      <c r="D315" s="18">
        <v>5</v>
      </c>
      <c r="E315" s="38">
        <v>3.5</v>
      </c>
      <c r="F315" s="18">
        <v>1627</v>
      </c>
      <c r="G315" s="18">
        <v>5444</v>
      </c>
      <c r="H315" s="18">
        <v>1558.2</v>
      </c>
      <c r="I315" s="18">
        <v>8629.2000000000007</v>
      </c>
      <c r="J315" s="18">
        <v>2157.3000000000002</v>
      </c>
      <c r="K315" s="18">
        <v>7550.5500000000011</v>
      </c>
      <c r="L315" s="17">
        <v>1.0386955013768099E-3</v>
      </c>
      <c r="M315" s="15">
        <v>18177.171274094173</v>
      </c>
      <c r="N315" s="57">
        <v>1</v>
      </c>
      <c r="O315" s="55">
        <v>18177.171274094173</v>
      </c>
      <c r="P315" s="56">
        <v>2157.3000000000002</v>
      </c>
      <c r="Q315" s="15">
        <v>8.4258894331313066</v>
      </c>
      <c r="R315" s="15">
        <v>18177.169999999998</v>
      </c>
      <c r="S315" s="16"/>
      <c r="T315" s="55">
        <v>3427.23</v>
      </c>
      <c r="U315" s="55">
        <v>0</v>
      </c>
      <c r="V315" s="55">
        <v>0</v>
      </c>
      <c r="W315" s="55">
        <v>0</v>
      </c>
      <c r="X315" s="55">
        <v>0</v>
      </c>
      <c r="Y315" s="55">
        <v>0</v>
      </c>
      <c r="Z315" s="55">
        <v>109.71</v>
      </c>
      <c r="AA315" s="55">
        <v>3172.6</v>
      </c>
      <c r="AB315" s="55">
        <v>1986.4</v>
      </c>
      <c r="AC315" s="55">
        <v>4463.6099999999997</v>
      </c>
      <c r="AD315" s="55">
        <v>0</v>
      </c>
      <c r="AE315" s="55">
        <v>0</v>
      </c>
      <c r="AF315" s="55">
        <v>0</v>
      </c>
      <c r="AG315" s="55">
        <v>2677.33</v>
      </c>
      <c r="AH315" s="55">
        <v>2340.29</v>
      </c>
      <c r="AI315" s="55">
        <v>18177.169999999998</v>
      </c>
      <c r="AK315" s="38">
        <v>0</v>
      </c>
    </row>
    <row r="316" spans="1:37" x14ac:dyDescent="0.3">
      <c r="A316" s="2" t="s">
        <v>400</v>
      </c>
      <c r="B316" s="3">
        <v>6006233</v>
      </c>
      <c r="C316" s="1">
        <v>145027</v>
      </c>
      <c r="D316" s="18">
        <v>5</v>
      </c>
      <c r="E316" s="38">
        <v>3.5</v>
      </c>
      <c r="F316" s="18">
        <v>3450</v>
      </c>
      <c r="G316" s="18">
        <v>7410</v>
      </c>
      <c r="H316" s="18">
        <v>199.92</v>
      </c>
      <c r="I316" s="18">
        <v>11059.92</v>
      </c>
      <c r="J316" s="18">
        <v>2764.98</v>
      </c>
      <c r="K316" s="18">
        <v>9677.43</v>
      </c>
      <c r="L316" s="17">
        <v>1.3312809008468229E-3</v>
      </c>
      <c r="M316" s="15">
        <v>23297.415764819401</v>
      </c>
      <c r="N316" s="57">
        <v>1</v>
      </c>
      <c r="O316" s="55">
        <v>23297.415764819401</v>
      </c>
      <c r="P316" s="56">
        <v>2764.98</v>
      </c>
      <c r="Q316" s="15">
        <v>8.4258894331313066</v>
      </c>
      <c r="R316" s="15">
        <v>23297.42</v>
      </c>
      <c r="S316" s="16"/>
      <c r="T316" s="55">
        <v>7267.340000000002</v>
      </c>
      <c r="U316" s="55">
        <v>0</v>
      </c>
      <c r="V316" s="55">
        <v>330.88</v>
      </c>
      <c r="W316" s="55">
        <v>0</v>
      </c>
      <c r="X316" s="55">
        <v>0</v>
      </c>
      <c r="Y316" s="55">
        <v>0</v>
      </c>
      <c r="Z316" s="55">
        <v>90.24</v>
      </c>
      <c r="AA316" s="55">
        <v>0</v>
      </c>
      <c r="AB316" s="55">
        <v>4840.67</v>
      </c>
      <c r="AC316" s="55">
        <v>5384.14</v>
      </c>
      <c r="AD316" s="55">
        <v>0</v>
      </c>
      <c r="AE316" s="55">
        <v>0</v>
      </c>
      <c r="AF316" s="55">
        <v>0</v>
      </c>
      <c r="AG316" s="55">
        <v>5144.01</v>
      </c>
      <c r="AH316" s="55">
        <v>240.14</v>
      </c>
      <c r="AI316" s="55">
        <v>23297.42</v>
      </c>
      <c r="AK316" s="38">
        <v>1.0000000002037268E-2</v>
      </c>
    </row>
    <row r="317" spans="1:37" x14ac:dyDescent="0.3">
      <c r="A317" s="54" t="s">
        <v>399</v>
      </c>
      <c r="B317" s="21">
        <v>6013437</v>
      </c>
      <c r="C317" s="20">
        <v>146030</v>
      </c>
      <c r="D317" s="52">
        <v>1</v>
      </c>
      <c r="E317" s="53">
        <v>0</v>
      </c>
      <c r="F317" s="52">
        <v>779</v>
      </c>
      <c r="G317" s="52">
        <v>5481</v>
      </c>
      <c r="H317" s="52">
        <v>174.72</v>
      </c>
      <c r="I317" s="52">
        <v>6434.72</v>
      </c>
      <c r="J317" s="52">
        <v>1608.68</v>
      </c>
      <c r="K317" s="52">
        <v>0</v>
      </c>
      <c r="L317" s="51">
        <v>0</v>
      </c>
      <c r="M317" s="48">
        <v>0</v>
      </c>
      <c r="N317" s="50">
        <v>0</v>
      </c>
      <c r="O317" s="48">
        <v>0</v>
      </c>
      <c r="P317" s="49">
        <v>1608.68</v>
      </c>
      <c r="Q317" s="48">
        <v>0</v>
      </c>
      <c r="R317" s="48">
        <v>0</v>
      </c>
      <c r="S317" s="16"/>
      <c r="T317" s="48">
        <v>0</v>
      </c>
      <c r="U317" s="48">
        <v>0</v>
      </c>
      <c r="V317" s="48">
        <v>0</v>
      </c>
      <c r="W317" s="48">
        <v>0</v>
      </c>
      <c r="X317" s="48">
        <v>0</v>
      </c>
      <c r="Y317" s="48">
        <v>0</v>
      </c>
      <c r="Z317" s="48">
        <v>0</v>
      </c>
      <c r="AA317" s="48">
        <v>0</v>
      </c>
      <c r="AB317" s="48">
        <v>0</v>
      </c>
      <c r="AC317" s="48">
        <v>0</v>
      </c>
      <c r="AD317" s="48">
        <v>0</v>
      </c>
      <c r="AE317" s="48">
        <v>0</v>
      </c>
      <c r="AF317" s="48">
        <v>0</v>
      </c>
      <c r="AG317" s="48">
        <v>0</v>
      </c>
      <c r="AH317" s="48">
        <v>0</v>
      </c>
      <c r="AI317" s="48">
        <v>0</v>
      </c>
      <c r="AK317" s="38">
        <v>0</v>
      </c>
    </row>
    <row r="318" spans="1:37" x14ac:dyDescent="0.3">
      <c r="A318" s="2" t="s">
        <v>398</v>
      </c>
      <c r="B318" s="3">
        <v>6004139</v>
      </c>
      <c r="C318" s="1">
        <v>145173</v>
      </c>
      <c r="D318" s="18">
        <v>5</v>
      </c>
      <c r="E318" s="38">
        <v>3.5</v>
      </c>
      <c r="F318" s="18">
        <v>6616</v>
      </c>
      <c r="G318" s="18">
        <v>34671</v>
      </c>
      <c r="H318" s="18">
        <v>1989.96</v>
      </c>
      <c r="I318" s="18">
        <v>43276.959999999999</v>
      </c>
      <c r="J318" s="18">
        <v>10819.24</v>
      </c>
      <c r="K318" s="18">
        <v>37867.339999999997</v>
      </c>
      <c r="L318" s="17">
        <v>5.2092411423149462E-3</v>
      </c>
      <c r="M318" s="15">
        <v>91161.719990511556</v>
      </c>
      <c r="N318" s="57">
        <v>1</v>
      </c>
      <c r="O318" s="55">
        <v>91161.719990511556</v>
      </c>
      <c r="P318" s="59">
        <v>10819.24</v>
      </c>
      <c r="Q318" s="58">
        <v>8.4258894331313066</v>
      </c>
      <c r="R318" s="58">
        <v>91161.72</v>
      </c>
      <c r="S318" s="16"/>
      <c r="T318" s="55">
        <v>13936.42</v>
      </c>
      <c r="U318" s="55">
        <v>1502.25</v>
      </c>
      <c r="V318" s="55">
        <v>645.84</v>
      </c>
      <c r="W318" s="55">
        <v>0</v>
      </c>
      <c r="X318" s="55">
        <v>212.33</v>
      </c>
      <c r="Y318" s="55">
        <v>0</v>
      </c>
      <c r="Z318" s="55">
        <v>1831.37</v>
      </c>
      <c r="AA318" s="55">
        <v>0</v>
      </c>
      <c r="AB318" s="55">
        <v>18039.830000000002</v>
      </c>
      <c r="AC318" s="55">
        <v>16219.84</v>
      </c>
      <c r="AD318" s="55">
        <v>17203.560000000001</v>
      </c>
      <c r="AE318" s="55">
        <v>0</v>
      </c>
      <c r="AF318" s="55">
        <v>0</v>
      </c>
      <c r="AG318" s="55">
        <v>17148.79</v>
      </c>
      <c r="AH318" s="55">
        <v>4421.49</v>
      </c>
      <c r="AI318" s="55">
        <v>91161.720000000016</v>
      </c>
      <c r="AK318" s="38">
        <v>0</v>
      </c>
    </row>
    <row r="319" spans="1:37" x14ac:dyDescent="0.3">
      <c r="A319" s="2" t="s">
        <v>397</v>
      </c>
      <c r="B319" s="3">
        <v>6006704</v>
      </c>
      <c r="C319" s="1">
        <v>145289</v>
      </c>
      <c r="D319" s="18">
        <v>4</v>
      </c>
      <c r="E319" s="38">
        <v>2.5</v>
      </c>
      <c r="F319" s="18">
        <v>2294</v>
      </c>
      <c r="G319" s="18">
        <v>7122</v>
      </c>
      <c r="H319" s="18">
        <v>535.08000000000004</v>
      </c>
      <c r="I319" s="18">
        <v>9951.08</v>
      </c>
      <c r="J319" s="18">
        <v>2487.77</v>
      </c>
      <c r="K319" s="18">
        <v>6219.4250000000002</v>
      </c>
      <c r="L319" s="17">
        <v>8.5557856959432956E-4</v>
      </c>
      <c r="M319" s="15">
        <v>14972.624967900767</v>
      </c>
      <c r="N319" s="57">
        <v>1</v>
      </c>
      <c r="O319" s="55">
        <v>14972.624967900767</v>
      </c>
      <c r="P319" s="56">
        <v>2487.77</v>
      </c>
      <c r="Q319" s="15">
        <v>6.0184924522366501</v>
      </c>
      <c r="R319" s="15">
        <v>14972.62</v>
      </c>
      <c r="S319" s="16"/>
      <c r="T319" s="55">
        <v>3451.6200000000022</v>
      </c>
      <c r="U319" s="55">
        <v>231.29</v>
      </c>
      <c r="V319" s="55">
        <v>0</v>
      </c>
      <c r="W319" s="55">
        <v>0</v>
      </c>
      <c r="X319" s="55">
        <v>0</v>
      </c>
      <c r="Y319" s="55">
        <v>0</v>
      </c>
      <c r="Z319" s="55">
        <v>573.79999999999995</v>
      </c>
      <c r="AA319" s="55">
        <v>0</v>
      </c>
      <c r="AB319" s="55">
        <v>3513.29</v>
      </c>
      <c r="AC319" s="55">
        <v>219.67</v>
      </c>
      <c r="AD319" s="55">
        <v>0</v>
      </c>
      <c r="AE319" s="55">
        <v>0</v>
      </c>
      <c r="AF319" s="55">
        <v>0</v>
      </c>
      <c r="AG319" s="55">
        <v>5762.7</v>
      </c>
      <c r="AH319" s="55">
        <v>1220.25</v>
      </c>
      <c r="AI319" s="55">
        <v>14972.620000000003</v>
      </c>
      <c r="AK319" s="38">
        <v>2.0000000002255547E-2</v>
      </c>
    </row>
    <row r="320" spans="1:37" x14ac:dyDescent="0.3">
      <c r="A320" s="2" t="s">
        <v>396</v>
      </c>
      <c r="B320" s="3">
        <v>6016091</v>
      </c>
      <c r="C320" s="1">
        <v>146088</v>
      </c>
      <c r="D320" s="18">
        <v>4</v>
      </c>
      <c r="E320" s="38">
        <v>2.5</v>
      </c>
      <c r="F320" s="18">
        <v>1289</v>
      </c>
      <c r="G320" s="18">
        <v>5687</v>
      </c>
      <c r="H320" s="18">
        <v>103.32</v>
      </c>
      <c r="I320" s="18">
        <v>7079.32</v>
      </c>
      <c r="J320" s="18">
        <v>1769.83</v>
      </c>
      <c r="K320" s="18">
        <v>4424.5749999999998</v>
      </c>
      <c r="L320" s="17">
        <v>6.0866905695668497E-4</v>
      </c>
      <c r="M320" s="15">
        <v>10651.708496741987</v>
      </c>
      <c r="N320" s="57">
        <v>1</v>
      </c>
      <c r="O320" s="55">
        <v>10651.708496741987</v>
      </c>
      <c r="P320" s="56">
        <v>1769.83</v>
      </c>
      <c r="Q320" s="15">
        <v>6.0184924522366501</v>
      </c>
      <c r="R320" s="15">
        <v>10651.71</v>
      </c>
      <c r="S320" s="16"/>
      <c r="T320" s="55">
        <v>1939.46</v>
      </c>
      <c r="U320" s="55">
        <v>0</v>
      </c>
      <c r="V320" s="55">
        <v>0</v>
      </c>
      <c r="W320" s="55">
        <v>0</v>
      </c>
      <c r="X320" s="55">
        <v>116.28</v>
      </c>
      <c r="Y320" s="55">
        <v>0</v>
      </c>
      <c r="Z320" s="55">
        <v>0</v>
      </c>
      <c r="AA320" s="55">
        <v>39.18</v>
      </c>
      <c r="AB320" s="55">
        <v>1883.79</v>
      </c>
      <c r="AC320" s="55">
        <v>3129.62</v>
      </c>
      <c r="AD320" s="55">
        <v>0</v>
      </c>
      <c r="AE320" s="55">
        <v>0</v>
      </c>
      <c r="AF320" s="55">
        <v>0</v>
      </c>
      <c r="AG320" s="55">
        <v>2797.09</v>
      </c>
      <c r="AH320" s="55">
        <v>746.29</v>
      </c>
      <c r="AI320" s="55">
        <v>10651.71</v>
      </c>
      <c r="AK320" s="38">
        <v>0</v>
      </c>
    </row>
    <row r="321" spans="1:37" x14ac:dyDescent="0.3">
      <c r="A321" s="2" t="s">
        <v>395</v>
      </c>
      <c r="B321" s="3">
        <v>6005870</v>
      </c>
      <c r="C321" s="1">
        <v>146045</v>
      </c>
      <c r="D321" s="18">
        <v>5</v>
      </c>
      <c r="E321" s="38">
        <v>3.5</v>
      </c>
      <c r="F321" s="18">
        <v>2041</v>
      </c>
      <c r="G321" s="18">
        <v>6235</v>
      </c>
      <c r="H321" s="18">
        <v>315.83999999999997</v>
      </c>
      <c r="I321" s="18">
        <v>8591.84</v>
      </c>
      <c r="J321" s="18">
        <v>2147.96</v>
      </c>
      <c r="K321" s="18">
        <v>7517.8600000000006</v>
      </c>
      <c r="L321" s="17">
        <v>1.0341984838164986E-3</v>
      </c>
      <c r="M321" s="15">
        <v>18098.473466788728</v>
      </c>
      <c r="N321" s="57">
        <v>1</v>
      </c>
      <c r="O321" s="55">
        <v>18098.473466788728</v>
      </c>
      <c r="P321" s="56">
        <v>2147.96</v>
      </c>
      <c r="Q321" s="15">
        <v>8.4258894331313066</v>
      </c>
      <c r="R321" s="15">
        <v>18098.47</v>
      </c>
      <c r="S321" s="16"/>
      <c r="T321" s="55">
        <v>4299.300000000002</v>
      </c>
      <c r="U321" s="55">
        <v>107.94</v>
      </c>
      <c r="V321" s="55">
        <v>49.54</v>
      </c>
      <c r="W321" s="55">
        <v>0</v>
      </c>
      <c r="X321" s="55">
        <v>371.58</v>
      </c>
      <c r="Y321" s="55">
        <v>0</v>
      </c>
      <c r="Z321" s="55">
        <v>0</v>
      </c>
      <c r="AA321" s="55">
        <v>136.25</v>
      </c>
      <c r="AB321" s="55">
        <v>288.58999999999997</v>
      </c>
      <c r="AC321" s="55">
        <v>644.58000000000004</v>
      </c>
      <c r="AD321" s="55">
        <v>0</v>
      </c>
      <c r="AE321" s="55">
        <v>0</v>
      </c>
      <c r="AF321" s="55">
        <v>0</v>
      </c>
      <c r="AG321" s="55">
        <v>12200.69</v>
      </c>
      <c r="AH321" s="55">
        <v>0</v>
      </c>
      <c r="AI321" s="55">
        <v>18098.47</v>
      </c>
      <c r="AK321" s="38">
        <v>-9.9999999983992893E-3</v>
      </c>
    </row>
    <row r="322" spans="1:37" x14ac:dyDescent="0.3">
      <c r="A322" s="54" t="s">
        <v>394</v>
      </c>
      <c r="B322" s="21">
        <v>6006548</v>
      </c>
      <c r="C322" s="20">
        <v>145807</v>
      </c>
      <c r="D322" s="52">
        <v>1</v>
      </c>
      <c r="E322" s="53">
        <v>0</v>
      </c>
      <c r="F322" s="52">
        <v>584</v>
      </c>
      <c r="G322" s="52">
        <v>4963</v>
      </c>
      <c r="H322" s="52">
        <v>51.24</v>
      </c>
      <c r="I322" s="52">
        <v>5598.24</v>
      </c>
      <c r="J322" s="52">
        <v>1399.56</v>
      </c>
      <c r="K322" s="52">
        <v>0</v>
      </c>
      <c r="L322" s="51">
        <v>0</v>
      </c>
      <c r="M322" s="48">
        <v>0</v>
      </c>
      <c r="N322" s="50">
        <v>0</v>
      </c>
      <c r="O322" s="48">
        <v>0</v>
      </c>
      <c r="P322" s="49">
        <v>1399.56</v>
      </c>
      <c r="Q322" s="48">
        <v>0</v>
      </c>
      <c r="R322" s="48">
        <v>0</v>
      </c>
      <c r="S322" s="16"/>
      <c r="T322" s="48">
        <v>0</v>
      </c>
      <c r="U322" s="48">
        <v>0</v>
      </c>
      <c r="V322" s="48">
        <v>0</v>
      </c>
      <c r="W322" s="48">
        <v>0</v>
      </c>
      <c r="X322" s="48">
        <v>0</v>
      </c>
      <c r="Y322" s="48">
        <v>0</v>
      </c>
      <c r="Z322" s="48">
        <v>0</v>
      </c>
      <c r="AA322" s="48">
        <v>0</v>
      </c>
      <c r="AB322" s="48">
        <v>0</v>
      </c>
      <c r="AC322" s="48">
        <v>0</v>
      </c>
      <c r="AD322" s="48">
        <v>0</v>
      </c>
      <c r="AE322" s="48">
        <v>0</v>
      </c>
      <c r="AF322" s="48">
        <v>0</v>
      </c>
      <c r="AG322" s="48">
        <v>0</v>
      </c>
      <c r="AH322" s="48">
        <v>0</v>
      </c>
      <c r="AI322" s="48">
        <v>0</v>
      </c>
      <c r="AK322" s="38">
        <v>0</v>
      </c>
    </row>
    <row r="323" spans="1:37" x14ac:dyDescent="0.3">
      <c r="A323" s="2" t="s">
        <v>393</v>
      </c>
      <c r="B323" s="3">
        <v>6006910</v>
      </c>
      <c r="C323" s="1">
        <v>145388</v>
      </c>
      <c r="D323" s="18">
        <v>5</v>
      </c>
      <c r="E323" s="38">
        <v>3.5</v>
      </c>
      <c r="F323" s="18">
        <v>2717</v>
      </c>
      <c r="G323" s="18">
        <v>14790</v>
      </c>
      <c r="H323" s="18">
        <v>80.64</v>
      </c>
      <c r="I323" s="18">
        <v>17587.64</v>
      </c>
      <c r="J323" s="18">
        <v>4396.91</v>
      </c>
      <c r="K323" s="18">
        <v>15389.184999999999</v>
      </c>
      <c r="L323" s="17">
        <v>2.1170215718531071E-3</v>
      </c>
      <c r="M323" s="15">
        <v>37047.877507429374</v>
      </c>
      <c r="N323" s="57">
        <v>1</v>
      </c>
      <c r="O323" s="55">
        <v>37047.877507429374</v>
      </c>
      <c r="P323" s="59">
        <v>4396.91</v>
      </c>
      <c r="Q323" s="58">
        <v>8.4258894331313066</v>
      </c>
      <c r="R323" s="58">
        <v>37047.879999999997</v>
      </c>
      <c r="S323" s="16"/>
      <c r="T323" s="55">
        <v>5723.2799999999979</v>
      </c>
      <c r="U323" s="55">
        <v>109.71</v>
      </c>
      <c r="V323" s="55">
        <v>0</v>
      </c>
      <c r="W323" s="55">
        <v>0</v>
      </c>
      <c r="X323" s="55">
        <v>0</v>
      </c>
      <c r="Y323" s="55">
        <v>0</v>
      </c>
      <c r="Z323" s="55">
        <v>60.16</v>
      </c>
      <c r="AA323" s="55">
        <v>0</v>
      </c>
      <c r="AB323" s="55">
        <v>18606.47</v>
      </c>
      <c r="AC323" s="55">
        <v>4236.12</v>
      </c>
      <c r="AD323" s="55">
        <v>0</v>
      </c>
      <c r="AE323" s="55">
        <v>0</v>
      </c>
      <c r="AF323" s="55">
        <v>0</v>
      </c>
      <c r="AG323" s="55">
        <v>5558.98</v>
      </c>
      <c r="AH323" s="55">
        <v>2753.16</v>
      </c>
      <c r="AI323" s="55">
        <v>37047.880000000005</v>
      </c>
      <c r="AK323" s="38">
        <v>-1.0000000002037268E-2</v>
      </c>
    </row>
    <row r="324" spans="1:37" x14ac:dyDescent="0.3">
      <c r="A324" s="2" t="s">
        <v>392</v>
      </c>
      <c r="B324" s="3">
        <v>6003255</v>
      </c>
      <c r="C324" s="1">
        <v>145241</v>
      </c>
      <c r="D324" s="18">
        <v>4</v>
      </c>
      <c r="E324" s="38">
        <v>2.5</v>
      </c>
      <c r="F324" s="18">
        <v>2952</v>
      </c>
      <c r="G324" s="18">
        <v>16262</v>
      </c>
      <c r="H324" s="18">
        <v>127.68</v>
      </c>
      <c r="I324" s="18">
        <v>19341.68</v>
      </c>
      <c r="J324" s="18">
        <v>4835.42</v>
      </c>
      <c r="K324" s="18">
        <v>12088.55</v>
      </c>
      <c r="L324" s="17">
        <v>1.6629679299082361E-3</v>
      </c>
      <c r="M324" s="15">
        <v>29101.938773394133</v>
      </c>
      <c r="N324" s="57">
        <v>1</v>
      </c>
      <c r="O324" s="55">
        <v>29101.938773394133</v>
      </c>
      <c r="P324" s="56">
        <v>4835.42</v>
      </c>
      <c r="Q324" s="15">
        <v>6.0184924522366501</v>
      </c>
      <c r="R324" s="15">
        <v>29101.94</v>
      </c>
      <c r="S324" s="16"/>
      <c r="T324" s="55">
        <v>4441.6299999999992</v>
      </c>
      <c r="U324" s="55">
        <v>37.92</v>
      </c>
      <c r="V324" s="55">
        <v>37.92</v>
      </c>
      <c r="W324" s="55">
        <v>0</v>
      </c>
      <c r="X324" s="55">
        <v>0</v>
      </c>
      <c r="Y324" s="55">
        <v>0</v>
      </c>
      <c r="Z324" s="55">
        <v>116.28</v>
      </c>
      <c r="AA324" s="55">
        <v>0</v>
      </c>
      <c r="AB324" s="55">
        <v>3749.52</v>
      </c>
      <c r="AC324" s="55">
        <v>8704.25</v>
      </c>
      <c r="AD324" s="55">
        <v>0</v>
      </c>
      <c r="AE324" s="55">
        <v>0</v>
      </c>
      <c r="AF324" s="55">
        <v>0</v>
      </c>
      <c r="AG324" s="55">
        <v>6733.19</v>
      </c>
      <c r="AH324" s="55">
        <v>5281.23</v>
      </c>
      <c r="AI324" s="55">
        <v>29101.939999999995</v>
      </c>
      <c r="AK324" s="38">
        <v>-2.0000000000436557E-2</v>
      </c>
    </row>
    <row r="325" spans="1:37" x14ac:dyDescent="0.3">
      <c r="A325" s="2" t="s">
        <v>391</v>
      </c>
      <c r="B325" s="3">
        <v>6012066</v>
      </c>
      <c r="C325" s="1">
        <v>146103</v>
      </c>
      <c r="D325" s="18">
        <v>4</v>
      </c>
      <c r="E325" s="38">
        <v>2.5</v>
      </c>
      <c r="F325" s="18">
        <v>609</v>
      </c>
      <c r="G325" s="18">
        <v>4293</v>
      </c>
      <c r="H325" s="18">
        <v>0</v>
      </c>
      <c r="I325" s="18">
        <v>4902</v>
      </c>
      <c r="J325" s="18">
        <v>1225.5</v>
      </c>
      <c r="K325" s="18">
        <v>3063.75</v>
      </c>
      <c r="L325" s="17">
        <v>4.2146642858377216E-4</v>
      </c>
      <c r="M325" s="15">
        <v>7375.6625002160126</v>
      </c>
      <c r="N325" s="57">
        <v>1</v>
      </c>
      <c r="O325" s="55">
        <v>7375.6625002160126</v>
      </c>
      <c r="P325" s="56">
        <v>1225.5</v>
      </c>
      <c r="Q325" s="15">
        <v>6.0184924522366501</v>
      </c>
      <c r="R325" s="15">
        <v>7375.66</v>
      </c>
      <c r="S325" s="16"/>
      <c r="T325" s="55">
        <v>916.32</v>
      </c>
      <c r="U325" s="55">
        <v>0</v>
      </c>
      <c r="V325" s="55">
        <v>0</v>
      </c>
      <c r="W325" s="55">
        <v>0</v>
      </c>
      <c r="X325" s="55">
        <v>0</v>
      </c>
      <c r="Y325" s="55">
        <v>0</v>
      </c>
      <c r="Z325" s="55">
        <v>0</v>
      </c>
      <c r="AA325" s="55">
        <v>0</v>
      </c>
      <c r="AB325" s="55">
        <v>355.09</v>
      </c>
      <c r="AC325" s="55">
        <v>323.49</v>
      </c>
      <c r="AD325" s="55">
        <v>0</v>
      </c>
      <c r="AE325" s="55">
        <v>0</v>
      </c>
      <c r="AF325" s="55">
        <v>0</v>
      </c>
      <c r="AG325" s="55">
        <v>5780.76</v>
      </c>
      <c r="AH325" s="55">
        <v>0</v>
      </c>
      <c r="AI325" s="55">
        <v>7375.66</v>
      </c>
      <c r="AK325" s="38">
        <v>0</v>
      </c>
    </row>
    <row r="326" spans="1:37" x14ac:dyDescent="0.3">
      <c r="A326" s="2" t="s">
        <v>390</v>
      </c>
      <c r="B326" s="3">
        <v>6003917</v>
      </c>
      <c r="C326" s="1">
        <v>146042</v>
      </c>
      <c r="D326" s="18">
        <v>5</v>
      </c>
      <c r="E326" s="38">
        <v>3.5</v>
      </c>
      <c r="F326" s="18">
        <v>3608</v>
      </c>
      <c r="G326" s="18">
        <v>5668</v>
      </c>
      <c r="H326" s="18">
        <v>385.56</v>
      </c>
      <c r="I326" s="18">
        <v>9661.56</v>
      </c>
      <c r="J326" s="18">
        <v>2415.39</v>
      </c>
      <c r="K326" s="18">
        <v>8453.8649999999998</v>
      </c>
      <c r="L326" s="17">
        <v>1.1629605187366302E-3</v>
      </c>
      <c r="M326" s="15">
        <v>20351.80907789103</v>
      </c>
      <c r="N326" s="57">
        <v>1</v>
      </c>
      <c r="O326" s="55">
        <v>20351.80907789103</v>
      </c>
      <c r="P326" s="56">
        <v>2415.39</v>
      </c>
      <c r="Q326" s="15">
        <v>8.4258894331313066</v>
      </c>
      <c r="R326" s="15">
        <v>20351.810000000001</v>
      </c>
      <c r="S326" s="16"/>
      <c r="T326" s="55">
        <v>7600.1600000000017</v>
      </c>
      <c r="U326" s="55">
        <v>0</v>
      </c>
      <c r="V326" s="55">
        <v>0</v>
      </c>
      <c r="W326" s="55">
        <v>0</v>
      </c>
      <c r="X326" s="55">
        <v>0</v>
      </c>
      <c r="Y326" s="55">
        <v>0</v>
      </c>
      <c r="Z326" s="55">
        <v>0</v>
      </c>
      <c r="AA326" s="55">
        <v>812.17</v>
      </c>
      <c r="AB326" s="55">
        <v>1872.65</v>
      </c>
      <c r="AC326" s="55">
        <v>8238.41</v>
      </c>
      <c r="AD326" s="55">
        <v>0</v>
      </c>
      <c r="AE326" s="55">
        <v>0</v>
      </c>
      <c r="AF326" s="55">
        <v>0</v>
      </c>
      <c r="AG326" s="55">
        <v>1312.33</v>
      </c>
      <c r="AH326" s="55">
        <v>516.09</v>
      </c>
      <c r="AI326" s="55">
        <v>20351.810000000001</v>
      </c>
      <c r="AK326" s="38">
        <v>1.0000000002037268E-2</v>
      </c>
    </row>
    <row r="327" spans="1:37" x14ac:dyDescent="0.3">
      <c r="A327" s="54" t="s">
        <v>389</v>
      </c>
      <c r="B327" s="21">
        <v>6011613</v>
      </c>
      <c r="C327" s="20">
        <v>145604</v>
      </c>
      <c r="D327" s="52">
        <v>5</v>
      </c>
      <c r="E327" s="53">
        <v>3.5</v>
      </c>
      <c r="F327" s="52">
        <v>2162</v>
      </c>
      <c r="G327" s="52">
        <v>5954</v>
      </c>
      <c r="H327" s="52">
        <v>204.12</v>
      </c>
      <c r="I327" s="52">
        <v>8320.1200000000008</v>
      </c>
      <c r="J327" s="52">
        <v>2080.0300000000002</v>
      </c>
      <c r="K327" s="52">
        <v>7280.1050000000005</v>
      </c>
      <c r="L327" s="51">
        <v>1.0014915884340636E-3</v>
      </c>
      <c r="M327" s="48">
        <v>17526.102797596111</v>
      </c>
      <c r="N327" s="50">
        <v>1</v>
      </c>
      <c r="O327" s="48">
        <v>17526.102797596111</v>
      </c>
      <c r="P327" s="49">
        <v>2080.0300000000002</v>
      </c>
      <c r="Q327" s="48">
        <v>8.4258894331313066</v>
      </c>
      <c r="R327" s="48">
        <v>17526.099999999999</v>
      </c>
      <c r="S327" s="16"/>
      <c r="T327" s="48">
        <v>4554.1899999999996</v>
      </c>
      <c r="U327" s="48">
        <v>0</v>
      </c>
      <c r="V327" s="48">
        <v>106.17</v>
      </c>
      <c r="W327" s="48">
        <v>0</v>
      </c>
      <c r="X327" s="48">
        <v>0</v>
      </c>
      <c r="Y327" s="48">
        <v>0</v>
      </c>
      <c r="Z327" s="48">
        <v>0</v>
      </c>
      <c r="AA327" s="48">
        <v>323.81</v>
      </c>
      <c r="AB327" s="48">
        <v>4440.4399999999996</v>
      </c>
      <c r="AC327" s="48">
        <v>2338.1799999999998</v>
      </c>
      <c r="AD327" s="48">
        <v>0</v>
      </c>
      <c r="AE327" s="48">
        <v>0</v>
      </c>
      <c r="AF327" s="48">
        <v>0</v>
      </c>
      <c r="AG327" s="48">
        <v>4771.16</v>
      </c>
      <c r="AH327" s="48">
        <v>992.15</v>
      </c>
      <c r="AI327" s="48">
        <v>17526.100000000002</v>
      </c>
      <c r="AK327" s="38">
        <v>0</v>
      </c>
    </row>
    <row r="328" spans="1:37" x14ac:dyDescent="0.3">
      <c r="A328" s="2" t="s">
        <v>388</v>
      </c>
      <c r="B328" s="3">
        <v>6000756</v>
      </c>
      <c r="C328" s="1">
        <v>146059</v>
      </c>
      <c r="D328" s="18">
        <v>1</v>
      </c>
      <c r="E328" s="38">
        <v>0</v>
      </c>
      <c r="F328" s="18">
        <v>4640</v>
      </c>
      <c r="G328" s="18">
        <v>10500</v>
      </c>
      <c r="H328" s="18">
        <v>752.64</v>
      </c>
      <c r="I328" s="18">
        <v>15892.64</v>
      </c>
      <c r="J328" s="18">
        <v>3973.16</v>
      </c>
      <c r="K328" s="18">
        <v>0</v>
      </c>
      <c r="L328" s="17">
        <v>0</v>
      </c>
      <c r="M328" s="15">
        <v>0</v>
      </c>
      <c r="N328" s="57">
        <v>0</v>
      </c>
      <c r="O328" s="55">
        <v>0</v>
      </c>
      <c r="P328" s="59">
        <v>3973.16</v>
      </c>
      <c r="Q328" s="58">
        <v>0</v>
      </c>
      <c r="R328" s="58">
        <v>0</v>
      </c>
      <c r="S328" s="16"/>
      <c r="T328" s="55">
        <v>0</v>
      </c>
      <c r="U328" s="55">
        <v>0</v>
      </c>
      <c r="V328" s="55">
        <v>0</v>
      </c>
      <c r="W328" s="55">
        <v>0</v>
      </c>
      <c r="X328" s="55">
        <v>0</v>
      </c>
      <c r="Y328" s="55">
        <v>0</v>
      </c>
      <c r="Z328" s="55">
        <v>0</v>
      </c>
      <c r="AA328" s="55">
        <v>0</v>
      </c>
      <c r="AB328" s="55">
        <v>0</v>
      </c>
      <c r="AC328" s="55">
        <v>0</v>
      </c>
      <c r="AD328" s="55">
        <v>0</v>
      </c>
      <c r="AE328" s="55">
        <v>0</v>
      </c>
      <c r="AF328" s="55">
        <v>0</v>
      </c>
      <c r="AG328" s="55">
        <v>0</v>
      </c>
      <c r="AH328" s="55">
        <v>0</v>
      </c>
      <c r="AI328" s="55">
        <v>0</v>
      </c>
      <c r="AK328" s="38">
        <v>0</v>
      </c>
    </row>
    <row r="329" spans="1:37" x14ac:dyDescent="0.3">
      <c r="A329" s="2" t="s">
        <v>387</v>
      </c>
      <c r="B329" s="3">
        <v>6000780</v>
      </c>
      <c r="C329" s="1">
        <v>145952</v>
      </c>
      <c r="D329" s="18">
        <v>3</v>
      </c>
      <c r="E329" s="38">
        <v>1.5</v>
      </c>
      <c r="F329" s="18">
        <v>1499</v>
      </c>
      <c r="G329" s="18">
        <v>6395</v>
      </c>
      <c r="H329" s="18">
        <v>368.76</v>
      </c>
      <c r="I329" s="18">
        <v>8262.76</v>
      </c>
      <c r="J329" s="18">
        <v>2065.69</v>
      </c>
      <c r="K329" s="18">
        <v>3098.5349999999999</v>
      </c>
      <c r="L329" s="17">
        <v>4.2625164595408189E-4</v>
      </c>
      <c r="M329" s="15">
        <v>7459.4038041964332</v>
      </c>
      <c r="N329" s="57">
        <v>1</v>
      </c>
      <c r="O329" s="55">
        <v>7459.4038041964332</v>
      </c>
      <c r="P329" s="56">
        <v>2065.69</v>
      </c>
      <c r="Q329" s="15">
        <v>3.61109547134199</v>
      </c>
      <c r="R329" s="15">
        <v>7459.4</v>
      </c>
      <c r="S329" s="16"/>
      <c r="T329" s="55">
        <v>1353.26</v>
      </c>
      <c r="U329" s="55">
        <v>0</v>
      </c>
      <c r="V329" s="55">
        <v>0</v>
      </c>
      <c r="W329" s="55">
        <v>0</v>
      </c>
      <c r="X329" s="55">
        <v>0</v>
      </c>
      <c r="Y329" s="55">
        <v>0</v>
      </c>
      <c r="Z329" s="55">
        <v>309.39999999999998</v>
      </c>
      <c r="AA329" s="55">
        <v>23.51</v>
      </c>
      <c r="AB329" s="55">
        <v>308.75</v>
      </c>
      <c r="AC329" s="55">
        <v>1569.02</v>
      </c>
      <c r="AD329" s="55">
        <v>0</v>
      </c>
      <c r="AE329" s="55">
        <v>0</v>
      </c>
      <c r="AF329" s="55">
        <v>0</v>
      </c>
      <c r="AG329" s="55">
        <v>3627.34</v>
      </c>
      <c r="AH329" s="55">
        <v>268.12</v>
      </c>
      <c r="AI329" s="55">
        <v>7459.4</v>
      </c>
      <c r="AK329" s="38">
        <v>0</v>
      </c>
    </row>
    <row r="330" spans="1:37" x14ac:dyDescent="0.3">
      <c r="A330" s="2" t="s">
        <v>386</v>
      </c>
      <c r="B330" s="3">
        <v>6004261</v>
      </c>
      <c r="C330" s="1">
        <v>145016</v>
      </c>
      <c r="D330" s="18">
        <v>3</v>
      </c>
      <c r="E330" s="38">
        <v>1.5</v>
      </c>
      <c r="F330" s="18">
        <v>1768</v>
      </c>
      <c r="G330" s="18">
        <v>1658</v>
      </c>
      <c r="H330" s="18">
        <v>1795.92</v>
      </c>
      <c r="I330" s="18">
        <v>5221.92</v>
      </c>
      <c r="J330" s="18">
        <v>1305.48</v>
      </c>
      <c r="K330" s="18">
        <v>1958.22</v>
      </c>
      <c r="L330" s="17">
        <v>2.6938359519585939E-4</v>
      </c>
      <c r="M330" s="15">
        <v>4714.2129159275391</v>
      </c>
      <c r="N330" s="57">
        <v>1</v>
      </c>
      <c r="O330" s="55">
        <v>4714.2129159275391</v>
      </c>
      <c r="P330" s="56">
        <v>1305.48</v>
      </c>
      <c r="Q330" s="15">
        <v>3.61109547134199</v>
      </c>
      <c r="R330" s="15">
        <v>4714.21</v>
      </c>
      <c r="S330" s="16"/>
      <c r="T330" s="55">
        <v>1596.1100000000001</v>
      </c>
      <c r="U330" s="55">
        <v>0</v>
      </c>
      <c r="V330" s="55">
        <v>0</v>
      </c>
      <c r="W330" s="55">
        <v>0</v>
      </c>
      <c r="X330" s="55">
        <v>0</v>
      </c>
      <c r="Y330" s="55">
        <v>0</v>
      </c>
      <c r="Z330" s="55">
        <v>0</v>
      </c>
      <c r="AA330" s="55">
        <v>1621.31</v>
      </c>
      <c r="AB330" s="55">
        <v>92.08</v>
      </c>
      <c r="AC330" s="55">
        <v>1065.27</v>
      </c>
      <c r="AD330" s="55">
        <v>0</v>
      </c>
      <c r="AE330" s="55">
        <v>0</v>
      </c>
      <c r="AF330" s="55">
        <v>0</v>
      </c>
      <c r="AG330" s="55">
        <v>335.83</v>
      </c>
      <c r="AH330" s="55">
        <v>3.61</v>
      </c>
      <c r="AI330" s="55">
        <v>4714.21</v>
      </c>
      <c r="AK330" s="38">
        <v>1.0000000000218279E-2</v>
      </c>
    </row>
    <row r="331" spans="1:37" x14ac:dyDescent="0.3">
      <c r="A331" s="2" t="s">
        <v>385</v>
      </c>
      <c r="B331" s="3">
        <v>6000723</v>
      </c>
      <c r="C331" s="1">
        <v>145456</v>
      </c>
      <c r="D331" s="18">
        <v>2</v>
      </c>
      <c r="E331" s="38">
        <v>0.75</v>
      </c>
      <c r="F331" s="18">
        <v>1937</v>
      </c>
      <c r="G331" s="18">
        <v>12102</v>
      </c>
      <c r="H331" s="18">
        <v>153</v>
      </c>
      <c r="I331" s="18">
        <v>14192</v>
      </c>
      <c r="J331" s="18">
        <v>3548</v>
      </c>
      <c r="K331" s="18">
        <v>2661</v>
      </c>
      <c r="L331" s="17">
        <v>3.6606190663775363E-4</v>
      </c>
      <c r="M331" s="15">
        <v>6406.0833661606885</v>
      </c>
      <c r="N331" s="57">
        <v>1</v>
      </c>
      <c r="O331" s="55">
        <v>6406.0833661606885</v>
      </c>
      <c r="P331" s="56">
        <v>3548</v>
      </c>
      <c r="Q331" s="15">
        <v>1.8055477356709937</v>
      </c>
      <c r="R331" s="15">
        <v>6406.08</v>
      </c>
      <c r="S331" s="16"/>
      <c r="T331" s="55">
        <v>874.34</v>
      </c>
      <c r="U331" s="55">
        <v>27.53</v>
      </c>
      <c r="V331" s="55">
        <v>0</v>
      </c>
      <c r="W331" s="55">
        <v>0</v>
      </c>
      <c r="X331" s="55">
        <v>0</v>
      </c>
      <c r="Y331" s="55">
        <v>0</v>
      </c>
      <c r="Z331" s="55">
        <v>41.53</v>
      </c>
      <c r="AA331" s="55">
        <v>0</v>
      </c>
      <c r="AB331" s="55">
        <v>1372.67</v>
      </c>
      <c r="AC331" s="55">
        <v>2532.73</v>
      </c>
      <c r="AD331" s="55">
        <v>0</v>
      </c>
      <c r="AE331" s="55">
        <v>0</v>
      </c>
      <c r="AF331" s="55">
        <v>0</v>
      </c>
      <c r="AG331" s="55">
        <v>1201.1400000000001</v>
      </c>
      <c r="AH331" s="55">
        <v>356.14</v>
      </c>
      <c r="AI331" s="55">
        <v>6406.0800000000008</v>
      </c>
      <c r="AK331" s="38">
        <v>0</v>
      </c>
    </row>
    <row r="332" spans="1:37" x14ac:dyDescent="0.3">
      <c r="A332" s="54" t="s">
        <v>384</v>
      </c>
      <c r="B332" s="21">
        <v>6007199</v>
      </c>
      <c r="C332" s="20">
        <v>145058</v>
      </c>
      <c r="D332" s="52">
        <v>3</v>
      </c>
      <c r="E332" s="53">
        <v>1.5</v>
      </c>
      <c r="F332" s="52">
        <v>4032</v>
      </c>
      <c r="G332" s="52">
        <v>7566</v>
      </c>
      <c r="H332" s="52">
        <v>1841.28</v>
      </c>
      <c r="I332" s="52">
        <v>13439.28</v>
      </c>
      <c r="J332" s="52">
        <v>3359.82</v>
      </c>
      <c r="K332" s="52">
        <v>5039.7300000000005</v>
      </c>
      <c r="L332" s="51">
        <v>6.9329318780138522E-4</v>
      </c>
      <c r="M332" s="48">
        <v>12132.630786524242</v>
      </c>
      <c r="N332" s="50">
        <v>1</v>
      </c>
      <c r="O332" s="48">
        <v>12132.630786524242</v>
      </c>
      <c r="P332" s="49">
        <v>3359.82</v>
      </c>
      <c r="Q332" s="48">
        <v>3.61109547134199</v>
      </c>
      <c r="R332" s="48">
        <v>12132.63</v>
      </c>
      <c r="S332" s="16"/>
      <c r="T332" s="48">
        <v>3639.98</v>
      </c>
      <c r="U332" s="48">
        <v>12.89</v>
      </c>
      <c r="V332" s="48">
        <v>0</v>
      </c>
      <c r="W332" s="48">
        <v>0</v>
      </c>
      <c r="X332" s="48">
        <v>0</v>
      </c>
      <c r="Y332" s="48">
        <v>0</v>
      </c>
      <c r="Z332" s="48">
        <v>0</v>
      </c>
      <c r="AA332" s="48">
        <v>1649.37</v>
      </c>
      <c r="AB332" s="48">
        <v>676.18</v>
      </c>
      <c r="AC332" s="48">
        <v>3328.53</v>
      </c>
      <c r="AD332" s="48">
        <v>0</v>
      </c>
      <c r="AE332" s="48">
        <v>0</v>
      </c>
      <c r="AF332" s="48">
        <v>0</v>
      </c>
      <c r="AG332" s="48">
        <v>1363.19</v>
      </c>
      <c r="AH332" s="48">
        <v>1462.49</v>
      </c>
      <c r="AI332" s="48">
        <v>12132.630000000001</v>
      </c>
      <c r="AK332" s="38">
        <v>0</v>
      </c>
    </row>
    <row r="333" spans="1:37" x14ac:dyDescent="0.3">
      <c r="A333" s="2" t="s">
        <v>383</v>
      </c>
      <c r="B333" s="3">
        <v>6002083</v>
      </c>
      <c r="C333" s="1">
        <v>145452</v>
      </c>
      <c r="D333" s="18">
        <v>5</v>
      </c>
      <c r="E333" s="38">
        <v>3.5</v>
      </c>
      <c r="F333" s="18">
        <v>3846</v>
      </c>
      <c r="G333" s="18">
        <v>8389</v>
      </c>
      <c r="H333" s="18">
        <v>346.08</v>
      </c>
      <c r="I333" s="18">
        <v>12581.08</v>
      </c>
      <c r="J333" s="18">
        <v>3145.27</v>
      </c>
      <c r="K333" s="18">
        <v>11008.445</v>
      </c>
      <c r="L333" s="17">
        <v>1.5143827004197089E-3</v>
      </c>
      <c r="M333" s="15">
        <v>26501.697257344906</v>
      </c>
      <c r="N333" s="57">
        <v>1</v>
      </c>
      <c r="O333" s="55">
        <v>26501.697257344906</v>
      </c>
      <c r="P333" s="59">
        <v>3145.27</v>
      </c>
      <c r="Q333" s="58">
        <v>8.4258894331313066</v>
      </c>
      <c r="R333" s="58">
        <v>26501.7</v>
      </c>
      <c r="S333" s="16"/>
      <c r="T333" s="55">
        <v>8101.49</v>
      </c>
      <c r="U333" s="55">
        <v>107.94</v>
      </c>
      <c r="V333" s="55">
        <v>0</v>
      </c>
      <c r="W333" s="55">
        <v>0</v>
      </c>
      <c r="X333" s="55">
        <v>0</v>
      </c>
      <c r="Y333" s="55">
        <v>0</v>
      </c>
      <c r="Z333" s="55">
        <v>378.66</v>
      </c>
      <c r="AA333" s="55">
        <v>242.41</v>
      </c>
      <c r="AB333" s="55">
        <v>2746.84</v>
      </c>
      <c r="AC333" s="55">
        <v>3753.73</v>
      </c>
      <c r="AD333" s="55">
        <v>0</v>
      </c>
      <c r="AE333" s="55">
        <v>0</v>
      </c>
      <c r="AF333" s="55">
        <v>0</v>
      </c>
      <c r="AG333" s="55">
        <v>9257.9500000000007</v>
      </c>
      <c r="AH333" s="55">
        <v>1912.68</v>
      </c>
      <c r="AI333" s="55">
        <v>26501.7</v>
      </c>
      <c r="AK333" s="38">
        <v>0</v>
      </c>
    </row>
    <row r="334" spans="1:37" x14ac:dyDescent="0.3">
      <c r="A334" s="2" t="s">
        <v>382</v>
      </c>
      <c r="B334" s="3">
        <v>6005920</v>
      </c>
      <c r="C334" s="1">
        <v>145319</v>
      </c>
      <c r="D334" s="18">
        <v>5</v>
      </c>
      <c r="E334" s="38">
        <v>3.5</v>
      </c>
      <c r="F334" s="18">
        <v>3195</v>
      </c>
      <c r="G334" s="18">
        <v>8768</v>
      </c>
      <c r="H334" s="18">
        <v>504.84</v>
      </c>
      <c r="I334" s="18">
        <v>12467.84</v>
      </c>
      <c r="J334" s="18">
        <v>3116.96</v>
      </c>
      <c r="K334" s="18">
        <v>10909.36</v>
      </c>
      <c r="L334" s="17">
        <v>1.5007520187138835E-3</v>
      </c>
      <c r="M334" s="15">
        <v>26263.160327492962</v>
      </c>
      <c r="N334" s="57">
        <v>1</v>
      </c>
      <c r="O334" s="55">
        <v>26263.160327492962</v>
      </c>
      <c r="P334" s="56">
        <v>3116.96</v>
      </c>
      <c r="Q334" s="15">
        <v>8.4258894331313066</v>
      </c>
      <c r="R334" s="15">
        <v>26263.16</v>
      </c>
      <c r="S334" s="16"/>
      <c r="T334" s="55">
        <v>6730.1699999999983</v>
      </c>
      <c r="U334" s="55">
        <v>0</v>
      </c>
      <c r="V334" s="55">
        <v>0</v>
      </c>
      <c r="W334" s="55">
        <v>0</v>
      </c>
      <c r="X334" s="55">
        <v>0</v>
      </c>
      <c r="Y334" s="55">
        <v>0</v>
      </c>
      <c r="Z334" s="55">
        <v>0</v>
      </c>
      <c r="AA334" s="55">
        <v>1063.43</v>
      </c>
      <c r="AB334" s="55">
        <v>1925.32</v>
      </c>
      <c r="AC334" s="55">
        <v>8836.65</v>
      </c>
      <c r="AD334" s="55">
        <v>0</v>
      </c>
      <c r="AE334" s="55">
        <v>0</v>
      </c>
      <c r="AF334" s="55">
        <v>0</v>
      </c>
      <c r="AG334" s="55">
        <v>7341.06</v>
      </c>
      <c r="AH334" s="55">
        <v>366.53</v>
      </c>
      <c r="AI334" s="55">
        <v>26263.16</v>
      </c>
      <c r="AK334" s="38">
        <v>-1.0000000002037268E-2</v>
      </c>
    </row>
    <row r="335" spans="1:37" x14ac:dyDescent="0.3">
      <c r="A335" s="2" t="s">
        <v>381</v>
      </c>
      <c r="B335" s="3">
        <v>6006902</v>
      </c>
      <c r="C335" s="1">
        <v>145447</v>
      </c>
      <c r="D335" s="18">
        <v>5</v>
      </c>
      <c r="E335" s="38">
        <v>3.5</v>
      </c>
      <c r="F335" s="18">
        <v>3507</v>
      </c>
      <c r="G335" s="18">
        <v>10012</v>
      </c>
      <c r="H335" s="18">
        <v>1482.6</v>
      </c>
      <c r="I335" s="18">
        <v>15001.6</v>
      </c>
      <c r="J335" s="18">
        <v>3750.4</v>
      </c>
      <c r="K335" s="18">
        <v>13126.4</v>
      </c>
      <c r="L335" s="17">
        <v>1.805740327429466E-3</v>
      </c>
      <c r="M335" s="15">
        <v>31600.455730015656</v>
      </c>
      <c r="N335" s="57">
        <v>1</v>
      </c>
      <c r="O335" s="55">
        <v>31600.455730015656</v>
      </c>
      <c r="P335" s="56">
        <v>3750.4</v>
      </c>
      <c r="Q335" s="15">
        <v>8.4258894331313066</v>
      </c>
      <c r="R335" s="15">
        <v>31600.46</v>
      </c>
      <c r="S335" s="16"/>
      <c r="T335" s="55">
        <v>7387.409999999998</v>
      </c>
      <c r="U335" s="55">
        <v>15.92</v>
      </c>
      <c r="V335" s="55">
        <v>909.49</v>
      </c>
      <c r="W335" s="55">
        <v>0</v>
      </c>
      <c r="X335" s="55">
        <v>900.64</v>
      </c>
      <c r="Y335" s="55">
        <v>0</v>
      </c>
      <c r="Z335" s="55">
        <v>1297</v>
      </c>
      <c r="AA335" s="55">
        <v>0</v>
      </c>
      <c r="AB335" s="55">
        <v>6926.08</v>
      </c>
      <c r="AC335" s="55">
        <v>9281.1200000000008</v>
      </c>
      <c r="AD335" s="55">
        <v>0</v>
      </c>
      <c r="AE335" s="55">
        <v>0</v>
      </c>
      <c r="AF335" s="55">
        <v>0</v>
      </c>
      <c r="AG335" s="55">
        <v>2572</v>
      </c>
      <c r="AH335" s="55">
        <v>2310.8000000000002</v>
      </c>
      <c r="AI335" s="55">
        <v>31600.459999999995</v>
      </c>
      <c r="AK335" s="38">
        <v>9.9999999983992893E-3</v>
      </c>
    </row>
    <row r="336" spans="1:37" x14ac:dyDescent="0.3">
      <c r="A336" s="2" t="s">
        <v>380</v>
      </c>
      <c r="B336" s="3">
        <v>6003560</v>
      </c>
      <c r="C336" s="1">
        <v>145911</v>
      </c>
      <c r="D336" s="18">
        <v>5</v>
      </c>
      <c r="E336" s="38">
        <v>3.5</v>
      </c>
      <c r="F336" s="18">
        <v>2469</v>
      </c>
      <c r="G336" s="18">
        <v>5067</v>
      </c>
      <c r="H336" s="18">
        <v>1968.12</v>
      </c>
      <c r="I336" s="18">
        <v>9504.119999999999</v>
      </c>
      <c r="J336" s="18">
        <v>2376.0299999999997</v>
      </c>
      <c r="K336" s="18">
        <v>8316.1049999999996</v>
      </c>
      <c r="L336" s="17">
        <v>1.1440094897030273E-3</v>
      </c>
      <c r="M336" s="15">
        <v>20020.166069802977</v>
      </c>
      <c r="N336" s="57">
        <v>1</v>
      </c>
      <c r="O336" s="55">
        <v>20020.166069802977</v>
      </c>
      <c r="P336" s="56">
        <v>2376.0299999999997</v>
      </c>
      <c r="Q336" s="15">
        <v>8.4258894331313066</v>
      </c>
      <c r="R336" s="15">
        <v>20020.169999999998</v>
      </c>
      <c r="S336" s="16"/>
      <c r="T336" s="55">
        <v>5200.88</v>
      </c>
      <c r="U336" s="55">
        <v>0</v>
      </c>
      <c r="V336" s="55">
        <v>0</v>
      </c>
      <c r="W336" s="55">
        <v>0</v>
      </c>
      <c r="X336" s="55">
        <v>0</v>
      </c>
      <c r="Y336" s="55">
        <v>0</v>
      </c>
      <c r="Z336" s="55">
        <v>0</v>
      </c>
      <c r="AA336" s="55">
        <v>4145.79</v>
      </c>
      <c r="AB336" s="55">
        <v>768.86</v>
      </c>
      <c r="AC336" s="55">
        <v>1948.49</v>
      </c>
      <c r="AD336" s="55">
        <v>0</v>
      </c>
      <c r="AE336" s="55">
        <v>0</v>
      </c>
      <c r="AF336" s="55">
        <v>0</v>
      </c>
      <c r="AG336" s="55">
        <v>2748.95</v>
      </c>
      <c r="AH336" s="55">
        <v>5207.2</v>
      </c>
      <c r="AI336" s="55">
        <v>20020.170000000002</v>
      </c>
      <c r="AK336" s="38">
        <v>0</v>
      </c>
    </row>
    <row r="337" spans="1:37" x14ac:dyDescent="0.3">
      <c r="A337" s="54" t="s">
        <v>379</v>
      </c>
      <c r="B337" s="21">
        <v>6000681</v>
      </c>
      <c r="C337" s="20">
        <v>145367</v>
      </c>
      <c r="D337" s="52">
        <v>3</v>
      </c>
      <c r="E337" s="53">
        <v>1.5</v>
      </c>
      <c r="F337" s="52">
        <v>1983</v>
      </c>
      <c r="G337" s="52">
        <v>9160</v>
      </c>
      <c r="H337" s="52">
        <v>540.96</v>
      </c>
      <c r="I337" s="52">
        <v>11683.96</v>
      </c>
      <c r="J337" s="52">
        <v>2920.99</v>
      </c>
      <c r="K337" s="52">
        <v>4381.4849999999997</v>
      </c>
      <c r="L337" s="51">
        <v>6.0274135776201344E-4</v>
      </c>
      <c r="M337" s="48">
        <v>10547.973760835235</v>
      </c>
      <c r="N337" s="50">
        <v>1</v>
      </c>
      <c r="O337" s="48">
        <v>10547.973760835235</v>
      </c>
      <c r="P337" s="49">
        <v>2920.99</v>
      </c>
      <c r="Q337" s="48">
        <v>3.61109547134199</v>
      </c>
      <c r="R337" s="48">
        <v>10547.97</v>
      </c>
      <c r="S337" s="16"/>
      <c r="T337" s="48">
        <v>1790.2</v>
      </c>
      <c r="U337" s="48">
        <v>92.52</v>
      </c>
      <c r="V337" s="48">
        <v>0</v>
      </c>
      <c r="W337" s="48">
        <v>0</v>
      </c>
      <c r="X337" s="48">
        <v>47.02</v>
      </c>
      <c r="Y337" s="48">
        <v>0</v>
      </c>
      <c r="Z337" s="48">
        <v>185.79</v>
      </c>
      <c r="AA337" s="48">
        <v>163.04</v>
      </c>
      <c r="AB337" s="48">
        <v>1573.53</v>
      </c>
      <c r="AC337" s="48">
        <v>2430.27</v>
      </c>
      <c r="AD337" s="48">
        <v>0</v>
      </c>
      <c r="AE337" s="48">
        <v>0</v>
      </c>
      <c r="AF337" s="48">
        <v>0</v>
      </c>
      <c r="AG337" s="48">
        <v>2230.75</v>
      </c>
      <c r="AH337" s="48">
        <v>2034.85</v>
      </c>
      <c r="AI337" s="48">
        <v>10547.970000000001</v>
      </c>
      <c r="AK337" s="38">
        <v>0</v>
      </c>
    </row>
    <row r="338" spans="1:37" x14ac:dyDescent="0.3">
      <c r="A338" s="2" t="s">
        <v>378</v>
      </c>
      <c r="B338" s="3">
        <v>6004592</v>
      </c>
      <c r="C338" s="1">
        <v>145470</v>
      </c>
      <c r="D338" s="18">
        <v>2</v>
      </c>
      <c r="E338" s="38">
        <v>0.75</v>
      </c>
      <c r="F338" s="18">
        <v>2000</v>
      </c>
      <c r="G338" s="18">
        <v>9377</v>
      </c>
      <c r="H338" s="18">
        <v>469.56</v>
      </c>
      <c r="I338" s="18">
        <v>11846.56</v>
      </c>
      <c r="J338" s="18">
        <v>2961.64</v>
      </c>
      <c r="K338" s="18">
        <v>2221.23</v>
      </c>
      <c r="L338" s="17">
        <v>3.0556470833557968E-4</v>
      </c>
      <c r="M338" s="15">
        <v>5347.3823958726443</v>
      </c>
      <c r="N338" s="57">
        <v>1</v>
      </c>
      <c r="O338" s="55">
        <v>5347.3823958726443</v>
      </c>
      <c r="P338" s="59">
        <v>2961.64</v>
      </c>
      <c r="Q338" s="58">
        <v>1.8055477356709937</v>
      </c>
      <c r="R338" s="58">
        <v>5347.38</v>
      </c>
      <c r="S338" s="16"/>
      <c r="T338" s="55">
        <v>902.77999999999929</v>
      </c>
      <c r="U338" s="55">
        <v>0</v>
      </c>
      <c r="V338" s="55">
        <v>0</v>
      </c>
      <c r="W338" s="55">
        <v>0</v>
      </c>
      <c r="X338" s="55">
        <v>0</v>
      </c>
      <c r="Y338" s="55">
        <v>0</v>
      </c>
      <c r="Z338" s="55">
        <v>0</v>
      </c>
      <c r="AA338" s="55">
        <v>211.95</v>
      </c>
      <c r="AB338" s="55">
        <v>177.85</v>
      </c>
      <c r="AC338" s="55">
        <v>264.51</v>
      </c>
      <c r="AD338" s="55">
        <v>0</v>
      </c>
      <c r="AE338" s="55">
        <v>0</v>
      </c>
      <c r="AF338" s="55">
        <v>0</v>
      </c>
      <c r="AG338" s="55">
        <v>2800.85</v>
      </c>
      <c r="AH338" s="55">
        <v>989.44</v>
      </c>
      <c r="AI338" s="55">
        <v>5347.3799999999992</v>
      </c>
      <c r="AK338" s="38">
        <v>9.999999999308784E-3</v>
      </c>
    </row>
    <row r="339" spans="1:37" x14ac:dyDescent="0.3">
      <c r="A339" s="2" t="s">
        <v>377</v>
      </c>
      <c r="B339" s="3">
        <v>6000699</v>
      </c>
      <c r="C339" s="1">
        <v>145271</v>
      </c>
      <c r="D339" s="18">
        <v>3</v>
      </c>
      <c r="E339" s="38">
        <v>1.5</v>
      </c>
      <c r="F339" s="18">
        <v>1089</v>
      </c>
      <c r="G339" s="18">
        <v>7688</v>
      </c>
      <c r="H339" s="18">
        <v>0</v>
      </c>
      <c r="I339" s="18">
        <v>8777</v>
      </c>
      <c r="J339" s="18">
        <v>2194.25</v>
      </c>
      <c r="K339" s="18">
        <v>3291.375</v>
      </c>
      <c r="L339" s="17">
        <v>4.5277978502812339E-4</v>
      </c>
      <c r="M339" s="15">
        <v>7923.6462379921595</v>
      </c>
      <c r="N339" s="57">
        <v>1</v>
      </c>
      <c r="O339" s="55">
        <v>7923.6462379921595</v>
      </c>
      <c r="P339" s="56">
        <v>2194.25</v>
      </c>
      <c r="Q339" s="15">
        <v>3.61109547134199</v>
      </c>
      <c r="R339" s="15">
        <v>7923.65</v>
      </c>
      <c r="S339" s="16"/>
      <c r="T339" s="55">
        <v>983.12</v>
      </c>
      <c r="U339" s="55">
        <v>0</v>
      </c>
      <c r="V339" s="55">
        <v>0</v>
      </c>
      <c r="W339" s="55">
        <v>0</v>
      </c>
      <c r="X339" s="55">
        <v>0</v>
      </c>
      <c r="Y339" s="55">
        <v>0</v>
      </c>
      <c r="Z339" s="55">
        <v>0</v>
      </c>
      <c r="AA339" s="55">
        <v>0</v>
      </c>
      <c r="AB339" s="55">
        <v>2513.3200000000002</v>
      </c>
      <c r="AC339" s="55">
        <v>529.03</v>
      </c>
      <c r="AD339" s="55">
        <v>0</v>
      </c>
      <c r="AE339" s="55">
        <v>0</v>
      </c>
      <c r="AF339" s="55">
        <v>0</v>
      </c>
      <c r="AG339" s="55">
        <v>1931.94</v>
      </c>
      <c r="AH339" s="55">
        <v>1966.24</v>
      </c>
      <c r="AI339" s="55">
        <v>7923.65</v>
      </c>
      <c r="AK339" s="38">
        <v>0</v>
      </c>
    </row>
    <row r="340" spans="1:37" x14ac:dyDescent="0.3">
      <c r="A340" s="2" t="s">
        <v>376</v>
      </c>
      <c r="B340" s="3">
        <v>6004253</v>
      </c>
      <c r="C340" s="1">
        <v>145151</v>
      </c>
      <c r="D340" s="18">
        <v>5</v>
      </c>
      <c r="E340" s="38">
        <v>3.5</v>
      </c>
      <c r="F340" s="18">
        <v>1821</v>
      </c>
      <c r="G340" s="18">
        <v>8433</v>
      </c>
      <c r="H340" s="18">
        <v>393.12</v>
      </c>
      <c r="I340" s="18">
        <v>10647.12</v>
      </c>
      <c r="J340" s="18">
        <v>2661.78</v>
      </c>
      <c r="K340" s="18">
        <v>9316.2300000000014</v>
      </c>
      <c r="L340" s="17">
        <v>1.2815922271611573E-3</v>
      </c>
      <c r="M340" s="15">
        <v>22427.863975320251</v>
      </c>
      <c r="N340" s="57">
        <v>1</v>
      </c>
      <c r="O340" s="55">
        <v>22427.863975320251</v>
      </c>
      <c r="P340" s="56">
        <v>2661.78</v>
      </c>
      <c r="Q340" s="15">
        <v>8.4258894331313066</v>
      </c>
      <c r="R340" s="15">
        <v>22427.86</v>
      </c>
      <c r="S340" s="16"/>
      <c r="T340" s="55">
        <v>3835.8999999999983</v>
      </c>
      <c r="U340" s="55">
        <v>773.24</v>
      </c>
      <c r="V340" s="55">
        <v>0</v>
      </c>
      <c r="W340" s="55">
        <v>0</v>
      </c>
      <c r="X340" s="55">
        <v>54.85</v>
      </c>
      <c r="Y340" s="55">
        <v>0</v>
      </c>
      <c r="Z340" s="55">
        <v>0</v>
      </c>
      <c r="AA340" s="55">
        <v>0</v>
      </c>
      <c r="AB340" s="55">
        <v>15425.69</v>
      </c>
      <c r="AC340" s="55">
        <v>1329.18</v>
      </c>
      <c r="AD340" s="55">
        <v>0</v>
      </c>
      <c r="AE340" s="55">
        <v>0</v>
      </c>
      <c r="AF340" s="55">
        <v>0</v>
      </c>
      <c r="AG340" s="55">
        <v>975.3</v>
      </c>
      <c r="AH340" s="55">
        <v>33.700000000000003</v>
      </c>
      <c r="AI340" s="55">
        <v>22427.86</v>
      </c>
      <c r="AK340" s="38">
        <v>9.9999999983992893E-3</v>
      </c>
    </row>
    <row r="341" spans="1:37" x14ac:dyDescent="0.3">
      <c r="A341" s="2" t="s">
        <v>375</v>
      </c>
      <c r="B341" s="3">
        <v>6005367</v>
      </c>
      <c r="C341" s="1">
        <v>145744</v>
      </c>
      <c r="D341" s="18">
        <v>5</v>
      </c>
      <c r="E341" s="38">
        <v>3.5</v>
      </c>
      <c r="F341" s="18">
        <v>549</v>
      </c>
      <c r="G341" s="18">
        <v>1857</v>
      </c>
      <c r="H341" s="18">
        <v>306.60000000000002</v>
      </c>
      <c r="I341" s="18">
        <v>2712.6</v>
      </c>
      <c r="J341" s="18">
        <v>678.15</v>
      </c>
      <c r="K341" s="18">
        <v>2373.5250000000001</v>
      </c>
      <c r="L341" s="17">
        <v>3.2651525251874266E-4</v>
      </c>
      <c r="M341" s="15">
        <v>5714.016919077997</v>
      </c>
      <c r="N341" s="57">
        <v>1</v>
      </c>
      <c r="O341" s="55">
        <v>5714.016919077997</v>
      </c>
      <c r="P341" s="56">
        <v>678.15</v>
      </c>
      <c r="Q341" s="15">
        <v>8.4258894331313066</v>
      </c>
      <c r="R341" s="15">
        <v>5714.02</v>
      </c>
      <c r="S341" s="16"/>
      <c r="T341" s="55">
        <v>1156.4600000000003</v>
      </c>
      <c r="U341" s="55">
        <v>0</v>
      </c>
      <c r="V341" s="55">
        <v>0</v>
      </c>
      <c r="W341" s="55">
        <v>0</v>
      </c>
      <c r="X341" s="55">
        <v>0</v>
      </c>
      <c r="Y341" s="55">
        <v>0</v>
      </c>
      <c r="Z341" s="55">
        <v>0</v>
      </c>
      <c r="AA341" s="55">
        <v>645.84</v>
      </c>
      <c r="AB341" s="55">
        <v>768.86</v>
      </c>
      <c r="AC341" s="55">
        <v>3142.86</v>
      </c>
      <c r="AD341" s="55">
        <v>0</v>
      </c>
      <c r="AE341" s="55">
        <v>0</v>
      </c>
      <c r="AF341" s="55">
        <v>0</v>
      </c>
      <c r="AG341" s="55">
        <v>0</v>
      </c>
      <c r="AH341" s="55">
        <v>0</v>
      </c>
      <c r="AI341" s="55">
        <v>5714.02</v>
      </c>
      <c r="AK341" s="38">
        <v>1.0000000000218279E-2</v>
      </c>
    </row>
    <row r="342" spans="1:37" x14ac:dyDescent="0.3">
      <c r="A342" s="54" t="s">
        <v>374</v>
      </c>
      <c r="B342" s="21">
        <v>6010128</v>
      </c>
      <c r="C342" s="20">
        <v>145546</v>
      </c>
      <c r="D342" s="52">
        <v>1</v>
      </c>
      <c r="E342" s="53">
        <v>0</v>
      </c>
      <c r="F342" s="52">
        <v>2725</v>
      </c>
      <c r="G342" s="52">
        <v>7926</v>
      </c>
      <c r="H342" s="52">
        <v>1244.8800000000001</v>
      </c>
      <c r="I342" s="52">
        <v>11895.880000000001</v>
      </c>
      <c r="J342" s="52">
        <v>2973.9700000000003</v>
      </c>
      <c r="K342" s="52">
        <v>0</v>
      </c>
      <c r="L342" s="51">
        <v>0</v>
      </c>
      <c r="M342" s="48">
        <v>0</v>
      </c>
      <c r="N342" s="50">
        <v>0</v>
      </c>
      <c r="O342" s="48">
        <v>0</v>
      </c>
      <c r="P342" s="49">
        <v>2973.9700000000003</v>
      </c>
      <c r="Q342" s="48">
        <v>0</v>
      </c>
      <c r="R342" s="48">
        <v>0</v>
      </c>
      <c r="S342" s="16"/>
      <c r="T342" s="48">
        <v>0</v>
      </c>
      <c r="U342" s="48">
        <v>0</v>
      </c>
      <c r="V342" s="48">
        <v>0</v>
      </c>
      <c r="W342" s="48">
        <v>0</v>
      </c>
      <c r="X342" s="48">
        <v>0</v>
      </c>
      <c r="Y342" s="48">
        <v>0</v>
      </c>
      <c r="Z342" s="48">
        <v>0</v>
      </c>
      <c r="AA342" s="48">
        <v>0</v>
      </c>
      <c r="AB342" s="48">
        <v>0</v>
      </c>
      <c r="AC342" s="48">
        <v>0</v>
      </c>
      <c r="AD342" s="48">
        <v>0</v>
      </c>
      <c r="AE342" s="48">
        <v>0</v>
      </c>
      <c r="AF342" s="48">
        <v>0</v>
      </c>
      <c r="AG342" s="48">
        <v>0</v>
      </c>
      <c r="AH342" s="48">
        <v>0</v>
      </c>
      <c r="AI342" s="48">
        <v>0</v>
      </c>
      <c r="AK342" s="38">
        <v>0</v>
      </c>
    </row>
    <row r="343" spans="1:37" x14ac:dyDescent="0.3">
      <c r="A343" s="2" t="s">
        <v>373</v>
      </c>
      <c r="B343" s="3">
        <v>6004287</v>
      </c>
      <c r="C343" s="1">
        <v>145820</v>
      </c>
      <c r="D343" s="18">
        <v>4</v>
      </c>
      <c r="E343" s="38">
        <v>2.5</v>
      </c>
      <c r="F343" s="18">
        <v>1330</v>
      </c>
      <c r="G343" s="18">
        <v>7274</v>
      </c>
      <c r="H343" s="18">
        <v>225.12</v>
      </c>
      <c r="I343" s="18">
        <v>8829.1200000000008</v>
      </c>
      <c r="J343" s="18">
        <v>2207.2800000000002</v>
      </c>
      <c r="K343" s="18">
        <v>5518.2000000000007</v>
      </c>
      <c r="L343" s="17">
        <v>7.5911417256988056E-4</v>
      </c>
      <c r="M343" s="15">
        <v>13284.498019972909</v>
      </c>
      <c r="N343" s="57">
        <v>1</v>
      </c>
      <c r="O343" s="55">
        <v>13284.498019972909</v>
      </c>
      <c r="P343" s="59">
        <v>2207.2800000000002</v>
      </c>
      <c r="Q343" s="58">
        <v>6.0184924522366501</v>
      </c>
      <c r="R343" s="58">
        <v>13284.5</v>
      </c>
      <c r="S343" s="16"/>
      <c r="T343" s="55">
        <v>2001.1399999999999</v>
      </c>
      <c r="U343" s="55">
        <v>0</v>
      </c>
      <c r="V343" s="55">
        <v>0</v>
      </c>
      <c r="W343" s="55">
        <v>0</v>
      </c>
      <c r="X343" s="55">
        <v>39.18</v>
      </c>
      <c r="Y343" s="55">
        <v>0</v>
      </c>
      <c r="Z343" s="55">
        <v>222.44</v>
      </c>
      <c r="AA343" s="55">
        <v>77.099999999999994</v>
      </c>
      <c r="AB343" s="55">
        <v>2281.0100000000002</v>
      </c>
      <c r="AC343" s="55">
        <v>1606.94</v>
      </c>
      <c r="AD343" s="55">
        <v>0</v>
      </c>
      <c r="AE343" s="55">
        <v>0</v>
      </c>
      <c r="AF343" s="55">
        <v>0</v>
      </c>
      <c r="AG343" s="55">
        <v>6481.92</v>
      </c>
      <c r="AH343" s="55">
        <v>574.77</v>
      </c>
      <c r="AI343" s="55">
        <v>13284.5</v>
      </c>
      <c r="AK343" s="38">
        <v>-1.0000000000218279E-2</v>
      </c>
    </row>
    <row r="344" spans="1:37" x14ac:dyDescent="0.3">
      <c r="A344" s="2" t="s">
        <v>372</v>
      </c>
      <c r="B344" s="3">
        <v>6008510</v>
      </c>
      <c r="C344" s="1">
        <v>145732</v>
      </c>
      <c r="D344" s="18">
        <v>2</v>
      </c>
      <c r="E344" s="38">
        <v>0.75</v>
      </c>
      <c r="F344" s="18">
        <v>6033</v>
      </c>
      <c r="G344" s="18">
        <v>10601</v>
      </c>
      <c r="H344" s="18">
        <v>4291.5600000000004</v>
      </c>
      <c r="I344" s="18">
        <v>20925.560000000001</v>
      </c>
      <c r="J344" s="18">
        <v>5231.3900000000003</v>
      </c>
      <c r="K344" s="18">
        <v>3923.5425000000005</v>
      </c>
      <c r="L344" s="17">
        <v>5.3974424965210768E-4</v>
      </c>
      <c r="M344" s="15">
        <v>9445.5243689118852</v>
      </c>
      <c r="N344" s="57">
        <v>1</v>
      </c>
      <c r="O344" s="55">
        <v>9445.5243689118852</v>
      </c>
      <c r="P344" s="56">
        <v>5231.3900000000003</v>
      </c>
      <c r="Q344" s="15">
        <v>1.8055477356709937</v>
      </c>
      <c r="R344" s="15">
        <v>9445.52</v>
      </c>
      <c r="S344" s="16"/>
      <c r="T344" s="55">
        <v>2723.2099999999996</v>
      </c>
      <c r="U344" s="55">
        <v>0</v>
      </c>
      <c r="V344" s="55">
        <v>46.26</v>
      </c>
      <c r="W344" s="55">
        <v>0</v>
      </c>
      <c r="X344" s="55">
        <v>0</v>
      </c>
      <c r="Y344" s="55">
        <v>0</v>
      </c>
      <c r="Z344" s="55">
        <v>0</v>
      </c>
      <c r="AA344" s="55">
        <v>1890.9</v>
      </c>
      <c r="AB344" s="55">
        <v>1708.5</v>
      </c>
      <c r="AC344" s="55">
        <v>1195.72</v>
      </c>
      <c r="AD344" s="55">
        <v>0</v>
      </c>
      <c r="AE344" s="55">
        <v>0</v>
      </c>
      <c r="AF344" s="55">
        <v>0</v>
      </c>
      <c r="AG344" s="55">
        <v>849.96</v>
      </c>
      <c r="AH344" s="55">
        <v>1030.97</v>
      </c>
      <c r="AI344" s="55">
        <v>9445.5199999999986</v>
      </c>
      <c r="AK344" s="38">
        <v>-1.0000000000218279E-2</v>
      </c>
    </row>
    <row r="345" spans="1:37" x14ac:dyDescent="0.3">
      <c r="A345" s="2" t="s">
        <v>371</v>
      </c>
      <c r="B345" s="3">
        <v>6000707</v>
      </c>
      <c r="C345" s="1">
        <v>145267</v>
      </c>
      <c r="D345" s="18">
        <v>4</v>
      </c>
      <c r="E345" s="38">
        <v>2.5</v>
      </c>
      <c r="F345" s="18">
        <v>2471</v>
      </c>
      <c r="G345" s="18">
        <v>15604</v>
      </c>
      <c r="H345" s="18">
        <v>144.47999999999999</v>
      </c>
      <c r="I345" s="18">
        <v>18219.48</v>
      </c>
      <c r="J345" s="18">
        <v>4554.87</v>
      </c>
      <c r="K345" s="18">
        <v>11387.174999999999</v>
      </c>
      <c r="L345" s="17">
        <v>1.5664828980525222E-3</v>
      </c>
      <c r="M345" s="15">
        <v>27413.450715919138</v>
      </c>
      <c r="N345" s="57">
        <v>1</v>
      </c>
      <c r="O345" s="55">
        <v>27413.450715919138</v>
      </c>
      <c r="P345" s="56">
        <v>4554.87</v>
      </c>
      <c r="Q345" s="15">
        <v>6.0184924522366501</v>
      </c>
      <c r="R345" s="15">
        <v>27413.45</v>
      </c>
      <c r="S345" s="16"/>
      <c r="T345" s="55">
        <v>3717.92</v>
      </c>
      <c r="U345" s="55">
        <v>0</v>
      </c>
      <c r="V345" s="55">
        <v>0</v>
      </c>
      <c r="W345" s="55">
        <v>0</v>
      </c>
      <c r="X345" s="55">
        <v>0</v>
      </c>
      <c r="Y345" s="55">
        <v>0</v>
      </c>
      <c r="Z345" s="55">
        <v>0</v>
      </c>
      <c r="AA345" s="55">
        <v>217.39</v>
      </c>
      <c r="AB345" s="55">
        <v>70.72</v>
      </c>
      <c r="AC345" s="55">
        <v>23007.19</v>
      </c>
      <c r="AD345" s="55">
        <v>0</v>
      </c>
      <c r="AE345" s="55">
        <v>0</v>
      </c>
      <c r="AF345" s="55">
        <v>0</v>
      </c>
      <c r="AG345" s="55">
        <v>311.45999999999998</v>
      </c>
      <c r="AH345" s="55">
        <v>88.77</v>
      </c>
      <c r="AI345" s="55">
        <v>27413.449999999997</v>
      </c>
      <c r="AK345" s="38">
        <v>0</v>
      </c>
    </row>
    <row r="346" spans="1:37" x14ac:dyDescent="0.3">
      <c r="A346" s="2" t="s">
        <v>370</v>
      </c>
      <c r="B346" s="3">
        <v>6004303</v>
      </c>
      <c r="C346" s="1">
        <v>145044</v>
      </c>
      <c r="D346" s="18">
        <v>4</v>
      </c>
      <c r="E346" s="38">
        <v>2.5</v>
      </c>
      <c r="F346" s="18">
        <v>1228</v>
      </c>
      <c r="G346" s="18">
        <v>13890</v>
      </c>
      <c r="H346" s="18">
        <v>180.6</v>
      </c>
      <c r="I346" s="18">
        <v>15298.6</v>
      </c>
      <c r="J346" s="18">
        <v>3824.65</v>
      </c>
      <c r="K346" s="18">
        <v>9561.625</v>
      </c>
      <c r="L346" s="17">
        <v>1.3153501232826797E-3</v>
      </c>
      <c r="M346" s="15">
        <v>23018.627157446896</v>
      </c>
      <c r="N346" s="57">
        <v>1</v>
      </c>
      <c r="O346" s="55">
        <v>23018.627157446896</v>
      </c>
      <c r="P346" s="56">
        <v>3824.65</v>
      </c>
      <c r="Q346" s="15">
        <v>6.0184924522366501</v>
      </c>
      <c r="R346" s="15">
        <v>23018.63</v>
      </c>
      <c r="S346" s="16"/>
      <c r="T346" s="55">
        <v>1847.669999999998</v>
      </c>
      <c r="U346" s="55">
        <v>77.099999999999994</v>
      </c>
      <c r="V346" s="55">
        <v>0</v>
      </c>
      <c r="W346" s="55">
        <v>0</v>
      </c>
      <c r="X346" s="55">
        <v>0</v>
      </c>
      <c r="Y346" s="55">
        <v>0</v>
      </c>
      <c r="Z346" s="55">
        <v>116.28</v>
      </c>
      <c r="AA346" s="55">
        <v>78.36</v>
      </c>
      <c r="AB346" s="55">
        <v>1531.71</v>
      </c>
      <c r="AC346" s="55">
        <v>15834.66</v>
      </c>
      <c r="AD346" s="55">
        <v>0</v>
      </c>
      <c r="AE346" s="55">
        <v>0</v>
      </c>
      <c r="AF346" s="55">
        <v>0</v>
      </c>
      <c r="AG346" s="55">
        <v>1980.08</v>
      </c>
      <c r="AH346" s="55">
        <v>1552.77</v>
      </c>
      <c r="AI346" s="55">
        <v>23018.63</v>
      </c>
      <c r="AK346" s="38">
        <v>-1.0000000002037268E-2</v>
      </c>
    </row>
    <row r="347" spans="1:37" x14ac:dyDescent="0.3">
      <c r="A347" s="54" t="s">
        <v>369</v>
      </c>
      <c r="B347" s="21">
        <v>6002125</v>
      </c>
      <c r="C347" s="20">
        <v>145760</v>
      </c>
      <c r="D347" s="52">
        <v>4</v>
      </c>
      <c r="E347" s="53">
        <v>2.5</v>
      </c>
      <c r="F347" s="52">
        <v>1227</v>
      </c>
      <c r="G347" s="52">
        <v>5287</v>
      </c>
      <c r="H347" s="52">
        <v>127.68</v>
      </c>
      <c r="I347" s="52">
        <v>6641.68</v>
      </c>
      <c r="J347" s="52">
        <v>1660.42</v>
      </c>
      <c r="K347" s="52">
        <v>4151.05</v>
      </c>
      <c r="L347" s="51">
        <v>5.7104144214530149E-4</v>
      </c>
      <c r="M347" s="48">
        <v>9993.2252375427761</v>
      </c>
      <c r="N347" s="50">
        <v>1</v>
      </c>
      <c r="O347" s="48">
        <v>9993.2252375427761</v>
      </c>
      <c r="P347" s="49">
        <v>1660.42</v>
      </c>
      <c r="Q347" s="48">
        <v>6.0184924522366501</v>
      </c>
      <c r="R347" s="48">
        <v>9993.23</v>
      </c>
      <c r="S347" s="16"/>
      <c r="T347" s="48">
        <v>1846.17</v>
      </c>
      <c r="U347" s="48">
        <v>75.83</v>
      </c>
      <c r="V347" s="48">
        <v>0</v>
      </c>
      <c r="W347" s="48">
        <v>0</v>
      </c>
      <c r="X347" s="48">
        <v>26.54</v>
      </c>
      <c r="Y347" s="48">
        <v>0</v>
      </c>
      <c r="Z347" s="48">
        <v>51.82</v>
      </c>
      <c r="AA347" s="48">
        <v>37.92</v>
      </c>
      <c r="AB347" s="48">
        <v>6644.42</v>
      </c>
      <c r="AC347" s="48">
        <v>230.21</v>
      </c>
      <c r="AD347" s="48">
        <v>0</v>
      </c>
      <c r="AE347" s="48">
        <v>0</v>
      </c>
      <c r="AF347" s="48">
        <v>0</v>
      </c>
      <c r="AG347" s="48">
        <v>841.08</v>
      </c>
      <c r="AH347" s="48">
        <v>239.24</v>
      </c>
      <c r="AI347" s="48">
        <v>9993.23</v>
      </c>
      <c r="AK347" s="38">
        <v>0</v>
      </c>
    </row>
    <row r="348" spans="1:37" x14ac:dyDescent="0.3">
      <c r="A348" s="2" t="s">
        <v>368</v>
      </c>
      <c r="B348" s="3">
        <v>6004279</v>
      </c>
      <c r="C348" s="1">
        <v>145229</v>
      </c>
      <c r="D348" s="18">
        <v>2</v>
      </c>
      <c r="E348" s="38">
        <v>0.75</v>
      </c>
      <c r="F348" s="18">
        <v>6029</v>
      </c>
      <c r="G348" s="18">
        <v>13635</v>
      </c>
      <c r="H348" s="18">
        <v>525</v>
      </c>
      <c r="I348" s="18">
        <v>20189</v>
      </c>
      <c r="J348" s="18">
        <v>5047.25</v>
      </c>
      <c r="K348" s="18">
        <v>3785.4375</v>
      </c>
      <c r="L348" s="17">
        <v>5.2074576050659582E-4</v>
      </c>
      <c r="M348" s="15">
        <v>9113.0508088654278</v>
      </c>
      <c r="N348" s="57">
        <v>1</v>
      </c>
      <c r="O348" s="55">
        <v>9113.0508088654278</v>
      </c>
      <c r="P348" s="59">
        <v>5047.25</v>
      </c>
      <c r="Q348" s="58">
        <v>1.8055477356709937</v>
      </c>
      <c r="R348" s="58">
        <v>9113.0499999999993</v>
      </c>
      <c r="S348" s="16"/>
      <c r="T348" s="55">
        <v>2721.42</v>
      </c>
      <c r="U348" s="55">
        <v>0</v>
      </c>
      <c r="V348" s="55">
        <v>0</v>
      </c>
      <c r="W348" s="55">
        <v>0</v>
      </c>
      <c r="X348" s="55">
        <v>0</v>
      </c>
      <c r="Y348" s="55">
        <v>0</v>
      </c>
      <c r="Z348" s="55">
        <v>0</v>
      </c>
      <c r="AA348" s="55">
        <v>236.98</v>
      </c>
      <c r="AB348" s="55">
        <v>902.77</v>
      </c>
      <c r="AC348" s="55">
        <v>3479.74</v>
      </c>
      <c r="AD348" s="55">
        <v>0</v>
      </c>
      <c r="AE348" s="55">
        <v>0</v>
      </c>
      <c r="AF348" s="55">
        <v>0</v>
      </c>
      <c r="AG348" s="55">
        <v>1543.74</v>
      </c>
      <c r="AH348" s="55">
        <v>228.4</v>
      </c>
      <c r="AI348" s="55">
        <v>9113.0499999999993</v>
      </c>
      <c r="AK348" s="38">
        <v>1.0000000000218279E-2</v>
      </c>
    </row>
    <row r="349" spans="1:37" x14ac:dyDescent="0.3">
      <c r="A349" s="2" t="s">
        <v>367</v>
      </c>
      <c r="B349" s="3">
        <v>6000715</v>
      </c>
      <c r="C349" s="1">
        <v>145286</v>
      </c>
      <c r="D349" s="18">
        <v>4</v>
      </c>
      <c r="E349" s="38">
        <v>2.5</v>
      </c>
      <c r="F349" s="18">
        <v>1323</v>
      </c>
      <c r="G349" s="18">
        <v>3452</v>
      </c>
      <c r="H349" s="18">
        <v>385.56</v>
      </c>
      <c r="I349" s="18">
        <v>5160.5600000000004</v>
      </c>
      <c r="J349" s="18">
        <v>1290.1400000000001</v>
      </c>
      <c r="K349" s="18">
        <v>3225.3500000000004</v>
      </c>
      <c r="L349" s="17">
        <v>4.4369702013306227E-4</v>
      </c>
      <c r="M349" s="15">
        <v>7764.6978523285898</v>
      </c>
      <c r="N349" s="57">
        <v>1</v>
      </c>
      <c r="O349" s="55">
        <v>7764.6978523285898</v>
      </c>
      <c r="P349" s="56">
        <v>1290.1400000000001</v>
      </c>
      <c r="Q349" s="15">
        <v>6.0184924522366501</v>
      </c>
      <c r="R349" s="15">
        <v>7764.7</v>
      </c>
      <c r="S349" s="16"/>
      <c r="T349" s="55">
        <v>1990.62</v>
      </c>
      <c r="U349" s="55">
        <v>231.29</v>
      </c>
      <c r="V349" s="55">
        <v>0</v>
      </c>
      <c r="W349" s="55">
        <v>0</v>
      </c>
      <c r="X349" s="55">
        <v>0</v>
      </c>
      <c r="Y349" s="55">
        <v>0</v>
      </c>
      <c r="Z349" s="55">
        <v>309.64999999999998</v>
      </c>
      <c r="AA349" s="55">
        <v>39.18</v>
      </c>
      <c r="AB349" s="55">
        <v>445.37</v>
      </c>
      <c r="AC349" s="55">
        <v>937.38</v>
      </c>
      <c r="AD349" s="55">
        <v>0</v>
      </c>
      <c r="AE349" s="55">
        <v>0</v>
      </c>
      <c r="AF349" s="55">
        <v>0</v>
      </c>
      <c r="AG349" s="55">
        <v>3779.61</v>
      </c>
      <c r="AH349" s="55">
        <v>31.6</v>
      </c>
      <c r="AI349" s="55">
        <v>7764.7000000000007</v>
      </c>
      <c r="AK349" s="38">
        <v>0</v>
      </c>
    </row>
    <row r="350" spans="1:37" x14ac:dyDescent="0.3">
      <c r="A350" s="2" t="s">
        <v>366</v>
      </c>
      <c r="B350" s="3">
        <v>6004311</v>
      </c>
      <c r="C350" s="1">
        <v>145062</v>
      </c>
      <c r="D350" s="18">
        <v>3</v>
      </c>
      <c r="E350" s="38">
        <v>1.5</v>
      </c>
      <c r="F350" s="18">
        <v>2030</v>
      </c>
      <c r="G350" s="18">
        <v>10774</v>
      </c>
      <c r="H350" s="18">
        <v>209.16</v>
      </c>
      <c r="I350" s="18">
        <v>13013.16</v>
      </c>
      <c r="J350" s="18">
        <v>3253.29</v>
      </c>
      <c r="K350" s="18">
        <v>4879.9349999999995</v>
      </c>
      <c r="L350" s="17">
        <v>6.7131090205498154E-4</v>
      </c>
      <c r="M350" s="15">
        <v>11747.940785962177</v>
      </c>
      <c r="N350" s="57">
        <v>1</v>
      </c>
      <c r="O350" s="55">
        <v>11747.940785962177</v>
      </c>
      <c r="P350" s="56">
        <v>3253.29</v>
      </c>
      <c r="Q350" s="15">
        <v>3.61109547134199</v>
      </c>
      <c r="R350" s="15">
        <v>11747.94</v>
      </c>
      <c r="S350" s="16"/>
      <c r="T350" s="55">
        <v>1832.6400000000021</v>
      </c>
      <c r="U350" s="55">
        <v>5.31</v>
      </c>
      <c r="V350" s="55">
        <v>0</v>
      </c>
      <c r="W350" s="55">
        <v>0</v>
      </c>
      <c r="X350" s="55">
        <v>0</v>
      </c>
      <c r="Y350" s="55">
        <v>0</v>
      </c>
      <c r="Z350" s="55">
        <v>92.52</v>
      </c>
      <c r="AA350" s="55">
        <v>91</v>
      </c>
      <c r="AB350" s="55">
        <v>2214.5</v>
      </c>
      <c r="AC350" s="55">
        <v>3305.05</v>
      </c>
      <c r="AD350" s="55">
        <v>0</v>
      </c>
      <c r="AE350" s="55">
        <v>0</v>
      </c>
      <c r="AF350" s="55">
        <v>0</v>
      </c>
      <c r="AG350" s="55">
        <v>4004.7</v>
      </c>
      <c r="AH350" s="55">
        <v>202.22</v>
      </c>
      <c r="AI350" s="55">
        <v>11747.94</v>
      </c>
      <c r="AK350" s="38">
        <v>1.0000000002037268E-2</v>
      </c>
    </row>
    <row r="351" spans="1:37" x14ac:dyDescent="0.3">
      <c r="A351" s="2" t="s">
        <v>365</v>
      </c>
      <c r="B351" s="3">
        <v>6009690</v>
      </c>
      <c r="C351" s="1">
        <v>146063</v>
      </c>
      <c r="D351" s="18">
        <v>5</v>
      </c>
      <c r="E351" s="38">
        <v>3.5</v>
      </c>
      <c r="F351" s="18">
        <v>1412</v>
      </c>
      <c r="G351" s="18">
        <v>3899</v>
      </c>
      <c r="H351" s="18">
        <v>206.64</v>
      </c>
      <c r="I351" s="18">
        <v>5517.64</v>
      </c>
      <c r="J351" s="18">
        <v>1379.41</v>
      </c>
      <c r="K351" s="18">
        <v>4827.9350000000004</v>
      </c>
      <c r="L351" s="17">
        <v>6.6415749388318041E-4</v>
      </c>
      <c r="M351" s="15">
        <v>11622.756142955657</v>
      </c>
      <c r="N351" s="57">
        <v>1</v>
      </c>
      <c r="O351" s="55">
        <v>11622.756142955657</v>
      </c>
      <c r="P351" s="56">
        <v>1379.41</v>
      </c>
      <c r="Q351" s="15">
        <v>8.4258894331313066</v>
      </c>
      <c r="R351" s="15">
        <v>11622.76</v>
      </c>
      <c r="S351" s="16"/>
      <c r="T351" s="55">
        <v>2974.3300000000017</v>
      </c>
      <c r="U351" s="55">
        <v>54.85</v>
      </c>
      <c r="V351" s="55">
        <v>0</v>
      </c>
      <c r="W351" s="55">
        <v>0</v>
      </c>
      <c r="X351" s="55">
        <v>109.71</v>
      </c>
      <c r="Y351" s="55">
        <v>0</v>
      </c>
      <c r="Z351" s="55">
        <v>54.85</v>
      </c>
      <c r="AA351" s="55">
        <v>215.87</v>
      </c>
      <c r="AB351" s="55">
        <v>5019.7299999999996</v>
      </c>
      <c r="AC351" s="55">
        <v>1497.7</v>
      </c>
      <c r="AD351" s="55">
        <v>0</v>
      </c>
      <c r="AE351" s="55">
        <v>0</v>
      </c>
      <c r="AF351" s="55">
        <v>0</v>
      </c>
      <c r="AG351" s="55">
        <v>1173.31</v>
      </c>
      <c r="AH351" s="55">
        <v>522.41</v>
      </c>
      <c r="AI351" s="55">
        <v>11622.76</v>
      </c>
      <c r="AK351" s="38">
        <v>-9.9999999983992893E-3</v>
      </c>
    </row>
    <row r="352" spans="1:37" x14ac:dyDescent="0.3">
      <c r="A352" s="54" t="s">
        <v>364</v>
      </c>
      <c r="B352" s="21">
        <v>6004337</v>
      </c>
      <c r="C352" s="20" t="s">
        <v>363</v>
      </c>
      <c r="D352" s="52">
        <v>5</v>
      </c>
      <c r="E352" s="53">
        <v>3.5</v>
      </c>
      <c r="F352" s="52">
        <v>373</v>
      </c>
      <c r="G352" s="52">
        <v>822</v>
      </c>
      <c r="H352" s="52">
        <v>61</v>
      </c>
      <c r="I352" s="52">
        <v>1256</v>
      </c>
      <c r="J352" s="52">
        <v>314</v>
      </c>
      <c r="K352" s="52">
        <v>1099</v>
      </c>
      <c r="L352" s="51">
        <v>1.5118453040018461E-4</v>
      </c>
      <c r="M352" s="48">
        <v>2645.7292820032308</v>
      </c>
      <c r="N352" s="50">
        <v>1</v>
      </c>
      <c r="O352" s="48">
        <v>2645.7292820032308</v>
      </c>
      <c r="P352" s="49">
        <v>314</v>
      </c>
      <c r="Q352" s="48">
        <v>8.4258894331313066</v>
      </c>
      <c r="R352" s="48">
        <v>2645.73</v>
      </c>
      <c r="S352" s="16"/>
      <c r="T352" s="48">
        <v>785.7199999999998</v>
      </c>
      <c r="U352" s="48">
        <v>0</v>
      </c>
      <c r="V352" s="48">
        <v>128.49</v>
      </c>
      <c r="W352" s="48">
        <v>0</v>
      </c>
      <c r="X352" s="48">
        <v>0</v>
      </c>
      <c r="Y352" s="48">
        <v>0</v>
      </c>
      <c r="Z352" s="48">
        <v>0</v>
      </c>
      <c r="AA352" s="48">
        <v>0</v>
      </c>
      <c r="AB352" s="48">
        <v>0</v>
      </c>
      <c r="AC352" s="48">
        <v>1027.96</v>
      </c>
      <c r="AD352" s="48">
        <v>0</v>
      </c>
      <c r="AE352" s="48">
        <v>0</v>
      </c>
      <c r="AF352" s="48">
        <v>0</v>
      </c>
      <c r="AG352" s="48">
        <v>703.56</v>
      </c>
      <c r="AH352" s="48">
        <v>0</v>
      </c>
      <c r="AI352" s="48">
        <v>2645.7299999999996</v>
      </c>
      <c r="AK352" s="38">
        <v>9.9999999997635314E-3</v>
      </c>
    </row>
    <row r="353" spans="1:37" x14ac:dyDescent="0.3">
      <c r="A353" s="2" t="s">
        <v>362</v>
      </c>
      <c r="B353" s="3">
        <v>6004352</v>
      </c>
      <c r="C353" s="1">
        <v>145866</v>
      </c>
      <c r="D353" s="18">
        <v>2</v>
      </c>
      <c r="E353" s="38">
        <v>0.75</v>
      </c>
      <c r="F353" s="18">
        <v>2707</v>
      </c>
      <c r="G353" s="18">
        <v>16726</v>
      </c>
      <c r="H353" s="18">
        <v>1601.04</v>
      </c>
      <c r="I353" s="18">
        <v>21034.04</v>
      </c>
      <c r="J353" s="18">
        <v>5258.51</v>
      </c>
      <c r="K353" s="18">
        <v>3943.8825000000002</v>
      </c>
      <c r="L353" s="17">
        <v>5.4254233277161606E-4</v>
      </c>
      <c r="M353" s="15">
        <v>9494.4908235032817</v>
      </c>
      <c r="N353" s="57">
        <v>1</v>
      </c>
      <c r="O353" s="55">
        <v>9494.4908235032817</v>
      </c>
      <c r="P353" s="59">
        <v>5258.51</v>
      </c>
      <c r="Q353" s="58">
        <v>1.8055477356709937</v>
      </c>
      <c r="R353" s="58">
        <v>9494.49</v>
      </c>
      <c r="S353" s="16"/>
      <c r="T353" s="55">
        <v>1221.9099999999985</v>
      </c>
      <c r="U353" s="55">
        <v>256.69</v>
      </c>
      <c r="V353" s="55">
        <v>280.2</v>
      </c>
      <c r="W353" s="55">
        <v>0</v>
      </c>
      <c r="X353" s="55">
        <v>168.73</v>
      </c>
      <c r="Y353" s="55">
        <v>0</v>
      </c>
      <c r="Z353" s="55">
        <v>17.059999999999999</v>
      </c>
      <c r="AA353" s="55">
        <v>0</v>
      </c>
      <c r="AB353" s="55">
        <v>2414.92</v>
      </c>
      <c r="AC353" s="55">
        <v>947.01</v>
      </c>
      <c r="AD353" s="55">
        <v>1728.81</v>
      </c>
      <c r="AE353" s="55">
        <v>0</v>
      </c>
      <c r="AF353" s="55">
        <v>0</v>
      </c>
      <c r="AG353" s="55">
        <v>1933.29</v>
      </c>
      <c r="AH353" s="55">
        <v>525.87</v>
      </c>
      <c r="AI353" s="55">
        <v>9494.49</v>
      </c>
      <c r="AK353" s="38">
        <v>9.9999999983992893E-3</v>
      </c>
    </row>
    <row r="354" spans="1:37" x14ac:dyDescent="0.3">
      <c r="A354" s="2" t="s">
        <v>361</v>
      </c>
      <c r="B354" s="3">
        <v>6016687</v>
      </c>
      <c r="C354" s="1">
        <v>146148</v>
      </c>
      <c r="D354" s="18">
        <v>4</v>
      </c>
      <c r="E354" s="38">
        <v>2.5</v>
      </c>
      <c r="F354" s="18">
        <v>4</v>
      </c>
      <c r="G354" s="18">
        <v>0</v>
      </c>
      <c r="H354" s="18">
        <v>77.28</v>
      </c>
      <c r="I354" s="18">
        <v>81.28</v>
      </c>
      <c r="J354" s="18">
        <v>20.32</v>
      </c>
      <c r="K354" s="18">
        <v>50.8</v>
      </c>
      <c r="L354" s="17">
        <v>6.9883295216827817E-6</v>
      </c>
      <c r="M354" s="15">
        <v>122.29576662944868</v>
      </c>
      <c r="N354" s="57">
        <v>1</v>
      </c>
      <c r="O354" s="55">
        <v>122.29576662944868</v>
      </c>
      <c r="P354" s="56">
        <v>20.32</v>
      </c>
      <c r="Q354" s="15">
        <v>6.0184924522366501</v>
      </c>
      <c r="R354" s="15">
        <v>122.3</v>
      </c>
      <c r="S354" s="16"/>
      <c r="T354" s="55">
        <v>6.02</v>
      </c>
      <c r="U354" s="55">
        <v>0</v>
      </c>
      <c r="V354" s="55">
        <v>0</v>
      </c>
      <c r="W354" s="55">
        <v>0</v>
      </c>
      <c r="X354" s="55">
        <v>0</v>
      </c>
      <c r="Y354" s="55">
        <v>0</v>
      </c>
      <c r="Z354" s="55">
        <v>0</v>
      </c>
      <c r="AA354" s="55">
        <v>116.28</v>
      </c>
      <c r="AB354" s="55">
        <v>0</v>
      </c>
      <c r="AC354" s="55">
        <v>0</v>
      </c>
      <c r="AD354" s="55">
        <v>0</v>
      </c>
      <c r="AE354" s="55">
        <v>0</v>
      </c>
      <c r="AF354" s="55">
        <v>0</v>
      </c>
      <c r="AG354" s="55">
        <v>0</v>
      </c>
      <c r="AH354" s="55">
        <v>0</v>
      </c>
      <c r="AI354" s="55">
        <v>122.3</v>
      </c>
      <c r="AK354" s="38">
        <v>0</v>
      </c>
    </row>
    <row r="355" spans="1:37" x14ac:dyDescent="0.3">
      <c r="A355" s="2" t="s">
        <v>360</v>
      </c>
      <c r="B355" s="3">
        <v>6001663</v>
      </c>
      <c r="C355" s="1">
        <v>145508</v>
      </c>
      <c r="D355" s="18">
        <v>4</v>
      </c>
      <c r="E355" s="38">
        <v>2.5</v>
      </c>
      <c r="F355" s="18">
        <v>3386</v>
      </c>
      <c r="G355" s="18">
        <v>11323</v>
      </c>
      <c r="H355" s="18">
        <v>134.4</v>
      </c>
      <c r="I355" s="18">
        <v>14843.4</v>
      </c>
      <c r="J355" s="18">
        <v>3710.85</v>
      </c>
      <c r="K355" s="18">
        <v>9277.125</v>
      </c>
      <c r="L355" s="17">
        <v>1.2762127266504209E-3</v>
      </c>
      <c r="M355" s="15">
        <v>22333.722716382366</v>
      </c>
      <c r="N355" s="57">
        <v>1</v>
      </c>
      <c r="O355" s="55">
        <v>22333.722716382366</v>
      </c>
      <c r="P355" s="56">
        <v>3710.85</v>
      </c>
      <c r="Q355" s="15">
        <v>6.0184924522366501</v>
      </c>
      <c r="R355" s="15">
        <v>22333.72</v>
      </c>
      <c r="S355" s="16"/>
      <c r="T355" s="55">
        <v>5094.6499999999996</v>
      </c>
      <c r="U355" s="55">
        <v>0</v>
      </c>
      <c r="V355" s="55">
        <v>39.18</v>
      </c>
      <c r="W355" s="55">
        <v>0</v>
      </c>
      <c r="X355" s="55">
        <v>0</v>
      </c>
      <c r="Y355" s="55">
        <v>0</v>
      </c>
      <c r="Z355" s="55">
        <v>46.76</v>
      </c>
      <c r="AA355" s="55">
        <v>116.28</v>
      </c>
      <c r="AB355" s="55">
        <v>3302.65</v>
      </c>
      <c r="AC355" s="55">
        <v>6561.66</v>
      </c>
      <c r="AD355" s="55">
        <v>0</v>
      </c>
      <c r="AE355" s="55">
        <v>0</v>
      </c>
      <c r="AF355" s="55">
        <v>0</v>
      </c>
      <c r="AG355" s="55">
        <v>4894.54</v>
      </c>
      <c r="AH355" s="55">
        <v>2278</v>
      </c>
      <c r="AI355" s="55">
        <v>22333.72</v>
      </c>
      <c r="AK355" s="38">
        <v>0</v>
      </c>
    </row>
    <row r="356" spans="1:37" x14ac:dyDescent="0.3">
      <c r="A356" s="2" t="s">
        <v>359</v>
      </c>
      <c r="B356" s="3">
        <v>6000392</v>
      </c>
      <c r="C356" s="1" t="s">
        <v>358</v>
      </c>
      <c r="D356" s="18">
        <v>5</v>
      </c>
      <c r="E356" s="38">
        <v>3.5</v>
      </c>
      <c r="F356" s="18">
        <v>62</v>
      </c>
      <c r="G356" s="18">
        <v>768</v>
      </c>
      <c r="H356" s="18">
        <v>1329.72</v>
      </c>
      <c r="I356" s="18">
        <v>2159.7200000000003</v>
      </c>
      <c r="J356" s="18">
        <v>539.93000000000006</v>
      </c>
      <c r="K356" s="18">
        <v>1889.7550000000001</v>
      </c>
      <c r="L356" s="17">
        <v>2.5996517037889071E-4</v>
      </c>
      <c r="M356" s="15">
        <v>4549.3904816305876</v>
      </c>
      <c r="N356" s="57">
        <v>1</v>
      </c>
      <c r="O356" s="55">
        <v>4549.3904816305876</v>
      </c>
      <c r="P356" s="56">
        <v>539.93000000000006</v>
      </c>
      <c r="Q356" s="15">
        <v>8.4258894331313066</v>
      </c>
      <c r="R356" s="15">
        <v>4549.3900000000003</v>
      </c>
      <c r="S356" s="16"/>
      <c r="T356" s="55">
        <v>130.61000000000021</v>
      </c>
      <c r="U356" s="55">
        <v>0</v>
      </c>
      <c r="V356" s="55">
        <v>2100.3200000000002</v>
      </c>
      <c r="W356" s="55">
        <v>0</v>
      </c>
      <c r="X356" s="55">
        <v>645.84</v>
      </c>
      <c r="Y356" s="55">
        <v>0</v>
      </c>
      <c r="Z356" s="55">
        <v>0</v>
      </c>
      <c r="AA356" s="55">
        <v>54.85</v>
      </c>
      <c r="AB356" s="55">
        <v>528.72</v>
      </c>
      <c r="AC356" s="55">
        <v>1089.05</v>
      </c>
      <c r="AD356" s="55">
        <v>0</v>
      </c>
      <c r="AE356" s="55">
        <v>0</v>
      </c>
      <c r="AF356" s="55">
        <v>0</v>
      </c>
      <c r="AG356" s="55">
        <v>0</v>
      </c>
      <c r="AH356" s="55">
        <v>0</v>
      </c>
      <c r="AI356" s="55">
        <v>4549.3900000000003</v>
      </c>
      <c r="AK356" s="38">
        <v>1.0000000000218279E-2</v>
      </c>
    </row>
    <row r="357" spans="1:37" x14ac:dyDescent="0.3">
      <c r="A357" s="54" t="s">
        <v>357</v>
      </c>
      <c r="B357" s="21">
        <v>6004402</v>
      </c>
      <c r="C357" s="20">
        <v>145949</v>
      </c>
      <c r="D357" s="52">
        <v>4</v>
      </c>
      <c r="E357" s="53">
        <v>2.5</v>
      </c>
      <c r="F357" s="52">
        <v>1504</v>
      </c>
      <c r="G357" s="52">
        <v>7183</v>
      </c>
      <c r="H357" s="52">
        <v>256.2</v>
      </c>
      <c r="I357" s="52">
        <v>8943.2000000000007</v>
      </c>
      <c r="J357" s="52">
        <v>2235.8000000000002</v>
      </c>
      <c r="K357" s="52">
        <v>5589.5</v>
      </c>
      <c r="L357" s="51">
        <v>7.6892259569775415E-4</v>
      </c>
      <c r="M357" s="48">
        <v>13456.145424710698</v>
      </c>
      <c r="N357" s="50">
        <v>1</v>
      </c>
      <c r="O357" s="48">
        <v>13456.145424710698</v>
      </c>
      <c r="P357" s="49">
        <v>2235.8000000000002</v>
      </c>
      <c r="Q357" s="48">
        <v>6.0184924522366501</v>
      </c>
      <c r="R357" s="48">
        <v>13456.15</v>
      </c>
      <c r="S357" s="16"/>
      <c r="T357" s="48">
        <v>2262.9499999999998</v>
      </c>
      <c r="U357" s="48">
        <v>116.28</v>
      </c>
      <c r="V357" s="48">
        <v>0</v>
      </c>
      <c r="W357" s="48">
        <v>0</v>
      </c>
      <c r="X357" s="48">
        <v>0</v>
      </c>
      <c r="Y357" s="48">
        <v>0</v>
      </c>
      <c r="Z357" s="48">
        <v>269.20999999999998</v>
      </c>
      <c r="AA357" s="48">
        <v>0</v>
      </c>
      <c r="AB357" s="48">
        <v>87.27</v>
      </c>
      <c r="AC357" s="48">
        <v>133.91</v>
      </c>
      <c r="AD357" s="48">
        <v>0</v>
      </c>
      <c r="AE357" s="48">
        <v>0</v>
      </c>
      <c r="AF357" s="48">
        <v>0</v>
      </c>
      <c r="AG357" s="48">
        <v>10586.53</v>
      </c>
      <c r="AH357" s="48">
        <v>0</v>
      </c>
      <c r="AI357" s="48">
        <v>13456.150000000001</v>
      </c>
      <c r="AK357" s="38">
        <v>0</v>
      </c>
    </row>
    <row r="358" spans="1:37" x14ac:dyDescent="0.3">
      <c r="A358" s="2" t="s">
        <v>356</v>
      </c>
      <c r="B358" s="3">
        <v>6004410</v>
      </c>
      <c r="C358" s="1">
        <v>146130</v>
      </c>
      <c r="D358" s="18">
        <v>5</v>
      </c>
      <c r="E358" s="38">
        <v>3.5</v>
      </c>
      <c r="F358" s="18">
        <v>6169</v>
      </c>
      <c r="G358" s="18">
        <v>10764</v>
      </c>
      <c r="H358" s="18">
        <v>13008.24</v>
      </c>
      <c r="I358" s="18">
        <v>29941.239999999998</v>
      </c>
      <c r="J358" s="18">
        <v>7485.3099999999995</v>
      </c>
      <c r="K358" s="18">
        <v>26198.584999999999</v>
      </c>
      <c r="L358" s="17">
        <v>3.6040225390121202E-3</v>
      </c>
      <c r="M358" s="15">
        <v>63070.394432712106</v>
      </c>
      <c r="N358" s="57">
        <v>1</v>
      </c>
      <c r="O358" s="55">
        <v>63070.394432712106</v>
      </c>
      <c r="P358" s="59">
        <v>7485.3099999999995</v>
      </c>
      <c r="Q358" s="58">
        <v>8.4258894331313066</v>
      </c>
      <c r="R358" s="58">
        <v>63070.39</v>
      </c>
      <c r="S358" s="16"/>
      <c r="T358" s="55">
        <v>12994.819999999991</v>
      </c>
      <c r="U358" s="55">
        <v>0</v>
      </c>
      <c r="V358" s="55">
        <v>737.86</v>
      </c>
      <c r="W358" s="55">
        <v>0</v>
      </c>
      <c r="X358" s="55">
        <v>18441.07</v>
      </c>
      <c r="Y358" s="55">
        <v>0</v>
      </c>
      <c r="Z358" s="55">
        <v>8222.57</v>
      </c>
      <c r="AA358" s="55">
        <v>0</v>
      </c>
      <c r="AB358" s="55">
        <v>11282.27</v>
      </c>
      <c r="AC358" s="55">
        <v>2906.93</v>
      </c>
      <c r="AD358" s="55">
        <v>0</v>
      </c>
      <c r="AE358" s="55">
        <v>0</v>
      </c>
      <c r="AF358" s="55">
        <v>0</v>
      </c>
      <c r="AG358" s="55">
        <v>6721.75</v>
      </c>
      <c r="AH358" s="55">
        <v>1763.12</v>
      </c>
      <c r="AI358" s="55">
        <v>63070.39</v>
      </c>
      <c r="AK358" s="38">
        <v>-1.0000000009313226E-2</v>
      </c>
    </row>
    <row r="359" spans="1:37" x14ac:dyDescent="0.3">
      <c r="A359" s="2" t="s">
        <v>355</v>
      </c>
      <c r="B359" s="3">
        <v>6004428</v>
      </c>
      <c r="C359" s="1">
        <v>145500</v>
      </c>
      <c r="D359" s="18">
        <v>1</v>
      </c>
      <c r="E359" s="38">
        <v>0</v>
      </c>
      <c r="F359" s="18">
        <v>3330</v>
      </c>
      <c r="G359" s="18">
        <v>10251</v>
      </c>
      <c r="H359" s="18">
        <v>864.36</v>
      </c>
      <c r="I359" s="18">
        <v>14445.36</v>
      </c>
      <c r="J359" s="18">
        <v>3611.34</v>
      </c>
      <c r="K359" s="18">
        <v>0</v>
      </c>
      <c r="L359" s="17">
        <v>0</v>
      </c>
      <c r="M359" s="15">
        <v>0</v>
      </c>
      <c r="N359" s="57">
        <v>0</v>
      </c>
      <c r="O359" s="55">
        <v>0</v>
      </c>
      <c r="P359" s="56">
        <v>3611.34</v>
      </c>
      <c r="Q359" s="15">
        <v>0</v>
      </c>
      <c r="R359" s="15">
        <v>0</v>
      </c>
      <c r="S359" s="16"/>
      <c r="T359" s="55">
        <v>0</v>
      </c>
      <c r="U359" s="55">
        <v>0</v>
      </c>
      <c r="V359" s="55">
        <v>0</v>
      </c>
      <c r="W359" s="55">
        <v>0</v>
      </c>
      <c r="X359" s="55">
        <v>0</v>
      </c>
      <c r="Y359" s="55">
        <v>0</v>
      </c>
      <c r="Z359" s="55">
        <v>0</v>
      </c>
      <c r="AA359" s="55">
        <v>0</v>
      </c>
      <c r="AB359" s="55">
        <v>0</v>
      </c>
      <c r="AC359" s="55">
        <v>0</v>
      </c>
      <c r="AD359" s="55">
        <v>0</v>
      </c>
      <c r="AE359" s="55">
        <v>0</v>
      </c>
      <c r="AF359" s="55">
        <v>0</v>
      </c>
      <c r="AG359" s="55">
        <v>0</v>
      </c>
      <c r="AH359" s="55">
        <v>0</v>
      </c>
      <c r="AI359" s="55">
        <v>0</v>
      </c>
      <c r="AK359" s="38">
        <v>0</v>
      </c>
    </row>
    <row r="360" spans="1:37" x14ac:dyDescent="0.3">
      <c r="A360" s="2" t="s">
        <v>354</v>
      </c>
      <c r="B360" s="3">
        <v>6004451</v>
      </c>
      <c r="C360" s="1">
        <v>145609</v>
      </c>
      <c r="D360" s="18">
        <v>2</v>
      </c>
      <c r="E360" s="38">
        <v>0.75</v>
      </c>
      <c r="F360" s="18">
        <v>2642</v>
      </c>
      <c r="G360" s="18">
        <v>5820</v>
      </c>
      <c r="H360" s="18">
        <v>8.4</v>
      </c>
      <c r="I360" s="18">
        <v>8470.4</v>
      </c>
      <c r="J360" s="18">
        <v>2117.6</v>
      </c>
      <c r="K360" s="18">
        <v>1588.1999999999998</v>
      </c>
      <c r="L360" s="17">
        <v>2.184815934318227E-4</v>
      </c>
      <c r="M360" s="15">
        <v>3823.4278850568971</v>
      </c>
      <c r="N360" s="57">
        <v>1</v>
      </c>
      <c r="O360" s="55">
        <v>3823.4278850568971</v>
      </c>
      <c r="P360" s="56">
        <v>2117.6</v>
      </c>
      <c r="Q360" s="15">
        <v>1.8055477356709937</v>
      </c>
      <c r="R360" s="15">
        <v>3823.43</v>
      </c>
      <c r="S360" s="16"/>
      <c r="T360" s="55">
        <v>1192.5700000000002</v>
      </c>
      <c r="U360" s="55">
        <v>0</v>
      </c>
      <c r="V360" s="55">
        <v>3.79</v>
      </c>
      <c r="W360" s="55">
        <v>0</v>
      </c>
      <c r="X360" s="55">
        <v>0</v>
      </c>
      <c r="Y360" s="55">
        <v>0</v>
      </c>
      <c r="Z360" s="55">
        <v>0</v>
      </c>
      <c r="AA360" s="55">
        <v>0</v>
      </c>
      <c r="AB360" s="55">
        <v>343.05</v>
      </c>
      <c r="AC360" s="55">
        <v>2031.24</v>
      </c>
      <c r="AD360" s="55">
        <v>0</v>
      </c>
      <c r="AE360" s="55">
        <v>0</v>
      </c>
      <c r="AF360" s="55">
        <v>0</v>
      </c>
      <c r="AG360" s="55">
        <v>21.22</v>
      </c>
      <c r="AH360" s="55">
        <v>231.56</v>
      </c>
      <c r="AI360" s="55">
        <v>3823.43</v>
      </c>
      <c r="AK360" s="38">
        <v>1.0000000000218279E-2</v>
      </c>
    </row>
    <row r="361" spans="1:37" x14ac:dyDescent="0.3">
      <c r="A361" s="2" t="s">
        <v>353</v>
      </c>
      <c r="B361" s="3">
        <v>6004477</v>
      </c>
      <c r="C361" s="1">
        <v>145862</v>
      </c>
      <c r="D361" s="18">
        <v>2</v>
      </c>
      <c r="E361" s="38">
        <v>0.75</v>
      </c>
      <c r="F361" s="18">
        <v>2777</v>
      </c>
      <c r="G361" s="18">
        <v>9846</v>
      </c>
      <c r="H361" s="18">
        <v>194.88</v>
      </c>
      <c r="I361" s="18">
        <v>12817.88</v>
      </c>
      <c r="J361" s="18">
        <v>3204.47</v>
      </c>
      <c r="K361" s="18">
        <v>2403.3525</v>
      </c>
      <c r="L361" s="17">
        <v>3.3061848871575035E-4</v>
      </c>
      <c r="M361" s="15">
        <v>5785.8235525256314</v>
      </c>
      <c r="N361" s="57">
        <v>1</v>
      </c>
      <c r="O361" s="55">
        <v>5785.8235525256314</v>
      </c>
      <c r="P361" s="56">
        <v>3204.47</v>
      </c>
      <c r="Q361" s="15">
        <v>1.8055477356709937</v>
      </c>
      <c r="R361" s="15">
        <v>5785.82</v>
      </c>
      <c r="S361" s="16"/>
      <c r="T361" s="55">
        <v>1253.5099999999993</v>
      </c>
      <c r="U361" s="55">
        <v>11.37</v>
      </c>
      <c r="V361" s="55">
        <v>0</v>
      </c>
      <c r="W361" s="55">
        <v>0</v>
      </c>
      <c r="X361" s="55">
        <v>39.81</v>
      </c>
      <c r="Y361" s="55">
        <v>0</v>
      </c>
      <c r="Z361" s="55">
        <v>5.31</v>
      </c>
      <c r="AA361" s="55">
        <v>31.47</v>
      </c>
      <c r="AB361" s="55">
        <v>974.54</v>
      </c>
      <c r="AC361" s="55">
        <v>1760.41</v>
      </c>
      <c r="AD361" s="55">
        <v>0</v>
      </c>
      <c r="AE361" s="55">
        <v>0</v>
      </c>
      <c r="AF361" s="55">
        <v>0</v>
      </c>
      <c r="AG361" s="55">
        <v>1292.77</v>
      </c>
      <c r="AH361" s="55">
        <v>416.63</v>
      </c>
      <c r="AI361" s="55">
        <v>5785.8199999999988</v>
      </c>
      <c r="AK361" s="38">
        <v>9.999999999308784E-3</v>
      </c>
    </row>
    <row r="362" spans="1:37" x14ac:dyDescent="0.3">
      <c r="A362" s="54" t="s">
        <v>352</v>
      </c>
      <c r="B362" s="21">
        <v>6004485</v>
      </c>
      <c r="C362" s="20">
        <v>145880</v>
      </c>
      <c r="D362" s="52">
        <v>5</v>
      </c>
      <c r="E362" s="53">
        <v>3.5</v>
      </c>
      <c r="F362" s="52">
        <v>1882</v>
      </c>
      <c r="G362" s="52">
        <v>6316</v>
      </c>
      <c r="H362" s="52">
        <v>0</v>
      </c>
      <c r="I362" s="52">
        <v>8198</v>
      </c>
      <c r="J362" s="52">
        <v>2049.5</v>
      </c>
      <c r="K362" s="52">
        <v>7173.25</v>
      </c>
      <c r="L362" s="51">
        <v>9.867920224687209E-4</v>
      </c>
      <c r="M362" s="48">
        <v>17268.860393202616</v>
      </c>
      <c r="N362" s="50">
        <v>1</v>
      </c>
      <c r="O362" s="48">
        <v>17268.860393202616</v>
      </c>
      <c r="P362" s="49">
        <v>2049.5</v>
      </c>
      <c r="Q362" s="48">
        <v>8.4258894331313066</v>
      </c>
      <c r="R362" s="48">
        <v>17268.86</v>
      </c>
      <c r="S362" s="16"/>
      <c r="T362" s="48">
        <v>3964.3899999999985</v>
      </c>
      <c r="U362" s="48">
        <v>0</v>
      </c>
      <c r="V362" s="48">
        <v>0</v>
      </c>
      <c r="W362" s="48">
        <v>0</v>
      </c>
      <c r="X362" s="48">
        <v>0</v>
      </c>
      <c r="Y362" s="48">
        <v>0</v>
      </c>
      <c r="Z362" s="48">
        <v>0</v>
      </c>
      <c r="AA362" s="48">
        <v>0</v>
      </c>
      <c r="AB362" s="48">
        <v>11935.27</v>
      </c>
      <c r="AC362" s="48">
        <v>219.07</v>
      </c>
      <c r="AD362" s="48">
        <v>0</v>
      </c>
      <c r="AE362" s="48">
        <v>0</v>
      </c>
      <c r="AF362" s="48">
        <v>0</v>
      </c>
      <c r="AG362" s="48">
        <v>1150.1300000000001</v>
      </c>
      <c r="AH362" s="48">
        <v>0</v>
      </c>
      <c r="AI362" s="48">
        <v>17268.86</v>
      </c>
      <c r="AK362" s="38">
        <v>9.9999999983992893E-3</v>
      </c>
    </row>
    <row r="363" spans="1:37" x14ac:dyDescent="0.3">
      <c r="A363" s="2" t="s">
        <v>351</v>
      </c>
      <c r="B363" s="3">
        <v>6004501</v>
      </c>
      <c r="C363" s="1">
        <v>145921</v>
      </c>
      <c r="D363" s="18">
        <v>4</v>
      </c>
      <c r="E363" s="38">
        <v>2.5</v>
      </c>
      <c r="F363" s="18">
        <v>931</v>
      </c>
      <c r="G363" s="18">
        <v>2249</v>
      </c>
      <c r="H363" s="18">
        <v>0.84</v>
      </c>
      <c r="I363" s="18">
        <v>3180.84</v>
      </c>
      <c r="J363" s="18">
        <v>795.21</v>
      </c>
      <c r="K363" s="18">
        <v>1988.0250000000001</v>
      </c>
      <c r="L363" s="17">
        <v>2.7348373616817745E-4</v>
      </c>
      <c r="M363" s="15">
        <v>4785.9653829431054</v>
      </c>
      <c r="N363" s="57">
        <v>1</v>
      </c>
      <c r="O363" s="55">
        <v>4785.9653829431054</v>
      </c>
      <c r="P363" s="59">
        <v>795.21</v>
      </c>
      <c r="Q363" s="58">
        <v>6.0184924522366501</v>
      </c>
      <c r="R363" s="58">
        <v>4785.97</v>
      </c>
      <c r="S363" s="16"/>
      <c r="T363" s="55">
        <v>1400.81</v>
      </c>
      <c r="U363" s="55">
        <v>0</v>
      </c>
      <c r="V363" s="55">
        <v>1.26</v>
      </c>
      <c r="W363" s="55">
        <v>0</v>
      </c>
      <c r="X363" s="55">
        <v>0</v>
      </c>
      <c r="Y363" s="55">
        <v>0</v>
      </c>
      <c r="Z363" s="55">
        <v>0</v>
      </c>
      <c r="AA363" s="55">
        <v>0</v>
      </c>
      <c r="AB363" s="55">
        <v>410.76</v>
      </c>
      <c r="AC363" s="55">
        <v>0</v>
      </c>
      <c r="AD363" s="55">
        <v>0</v>
      </c>
      <c r="AE363" s="55">
        <v>0</v>
      </c>
      <c r="AF363" s="55">
        <v>0</v>
      </c>
      <c r="AG363" s="55">
        <v>2475.11</v>
      </c>
      <c r="AH363" s="55">
        <v>498.03</v>
      </c>
      <c r="AI363" s="55">
        <v>4785.97</v>
      </c>
      <c r="AK363" s="38">
        <v>0</v>
      </c>
    </row>
    <row r="364" spans="1:37" x14ac:dyDescent="0.3">
      <c r="A364" s="2" t="s">
        <v>350</v>
      </c>
      <c r="B364" s="3">
        <v>6006761</v>
      </c>
      <c r="C364" s="1">
        <v>145269</v>
      </c>
      <c r="D364" s="18">
        <v>5</v>
      </c>
      <c r="E364" s="38">
        <v>3.5</v>
      </c>
      <c r="F364" s="18">
        <v>11242</v>
      </c>
      <c r="G364" s="18">
        <v>18101</v>
      </c>
      <c r="H364" s="18">
        <v>965.16</v>
      </c>
      <c r="I364" s="18">
        <v>30308.16</v>
      </c>
      <c r="J364" s="18">
        <v>7577.04</v>
      </c>
      <c r="K364" s="18">
        <v>26519.64</v>
      </c>
      <c r="L364" s="17">
        <v>3.6481886440236136E-3</v>
      </c>
      <c r="M364" s="15">
        <v>63843.301270413242</v>
      </c>
      <c r="N364" s="57">
        <v>1</v>
      </c>
      <c r="O364" s="55">
        <v>63843.301270413242</v>
      </c>
      <c r="P364" s="56">
        <v>7577.04</v>
      </c>
      <c r="Q364" s="15">
        <v>8.4258894331313066</v>
      </c>
      <c r="R364" s="15">
        <v>63843.3</v>
      </c>
      <c r="S364" s="16"/>
      <c r="T364" s="55">
        <v>23680.970000000008</v>
      </c>
      <c r="U364" s="55">
        <v>0</v>
      </c>
      <c r="V364" s="55">
        <v>1422.63</v>
      </c>
      <c r="W364" s="55">
        <v>0</v>
      </c>
      <c r="X364" s="55">
        <v>0</v>
      </c>
      <c r="Y364" s="55">
        <v>0</v>
      </c>
      <c r="Z364" s="55">
        <v>175.17</v>
      </c>
      <c r="AA364" s="55">
        <v>435.28</v>
      </c>
      <c r="AB364" s="55">
        <v>22278.05</v>
      </c>
      <c r="AC364" s="55">
        <v>7360.01</v>
      </c>
      <c r="AD364" s="55">
        <v>0</v>
      </c>
      <c r="AE364" s="55">
        <v>0</v>
      </c>
      <c r="AF364" s="55">
        <v>0</v>
      </c>
      <c r="AG364" s="55">
        <v>617.20000000000005</v>
      </c>
      <c r="AH364" s="55">
        <v>7873.99</v>
      </c>
      <c r="AI364" s="55">
        <v>63843.3</v>
      </c>
      <c r="AK364" s="38">
        <v>1.0000000009313226E-2</v>
      </c>
    </row>
    <row r="365" spans="1:37" x14ac:dyDescent="0.3">
      <c r="A365" s="2" t="s">
        <v>349</v>
      </c>
      <c r="B365" s="3">
        <v>6016992</v>
      </c>
      <c r="C365" s="1">
        <v>146195</v>
      </c>
      <c r="D365" s="18">
        <v>4</v>
      </c>
      <c r="E365" s="38">
        <v>2.5</v>
      </c>
      <c r="F365" s="18">
        <v>1379</v>
      </c>
      <c r="G365" s="18">
        <v>657</v>
      </c>
      <c r="H365" s="18">
        <v>155.4</v>
      </c>
      <c r="I365" s="18">
        <v>2191.4</v>
      </c>
      <c r="J365" s="18">
        <v>547.85</v>
      </c>
      <c r="K365" s="18">
        <v>1369.625</v>
      </c>
      <c r="L365" s="17">
        <v>1.8841320514044845E-4</v>
      </c>
      <c r="M365" s="15">
        <v>3297.2310899578479</v>
      </c>
      <c r="N365" s="57">
        <v>1</v>
      </c>
      <c r="O365" s="55">
        <v>3297.2310899578479</v>
      </c>
      <c r="P365" s="56">
        <v>547.85</v>
      </c>
      <c r="Q365" s="15">
        <v>6.0184924522366501</v>
      </c>
      <c r="R365" s="15">
        <v>3297.23</v>
      </c>
      <c r="S365" s="16"/>
      <c r="T365" s="55">
        <v>2074.87</v>
      </c>
      <c r="U365" s="55">
        <v>27.81</v>
      </c>
      <c r="V365" s="55">
        <v>206.01</v>
      </c>
      <c r="W365" s="55">
        <v>0</v>
      </c>
      <c r="X365" s="55">
        <v>0</v>
      </c>
      <c r="Y365" s="55">
        <v>0</v>
      </c>
      <c r="Z365" s="55">
        <v>0</v>
      </c>
      <c r="AA365" s="55">
        <v>0</v>
      </c>
      <c r="AB365" s="55">
        <v>630.44000000000005</v>
      </c>
      <c r="AC365" s="55">
        <v>355.09</v>
      </c>
      <c r="AD365" s="55">
        <v>0</v>
      </c>
      <c r="AE365" s="55">
        <v>0</v>
      </c>
      <c r="AF365" s="55">
        <v>0</v>
      </c>
      <c r="AG365" s="55">
        <v>3.01</v>
      </c>
      <c r="AH365" s="55">
        <v>0</v>
      </c>
      <c r="AI365" s="55">
        <v>3297.23</v>
      </c>
      <c r="AK365" s="38">
        <v>0</v>
      </c>
    </row>
    <row r="366" spans="1:37" x14ac:dyDescent="0.3">
      <c r="A366" s="2" t="s">
        <v>348</v>
      </c>
      <c r="B366" s="3">
        <v>6004212</v>
      </c>
      <c r="C366" s="1">
        <v>146017</v>
      </c>
      <c r="D366" s="18">
        <v>1</v>
      </c>
      <c r="E366" s="38">
        <v>0</v>
      </c>
      <c r="F366" s="18">
        <v>1691</v>
      </c>
      <c r="G366" s="18">
        <v>3996</v>
      </c>
      <c r="H366" s="18">
        <v>969.36</v>
      </c>
      <c r="I366" s="18">
        <v>6656.36</v>
      </c>
      <c r="J366" s="18">
        <v>1664.09</v>
      </c>
      <c r="K366" s="18">
        <v>0</v>
      </c>
      <c r="L366" s="17">
        <v>0</v>
      </c>
      <c r="M366" s="15">
        <v>0</v>
      </c>
      <c r="N366" s="57">
        <v>0</v>
      </c>
      <c r="O366" s="55">
        <v>0</v>
      </c>
      <c r="P366" s="56">
        <v>1664.09</v>
      </c>
      <c r="Q366" s="15">
        <v>0</v>
      </c>
      <c r="R366" s="15">
        <v>0</v>
      </c>
      <c r="S366" s="16"/>
      <c r="T366" s="55">
        <v>0</v>
      </c>
      <c r="U366" s="55">
        <v>0</v>
      </c>
      <c r="V366" s="55">
        <v>0</v>
      </c>
      <c r="W366" s="55">
        <v>0</v>
      </c>
      <c r="X366" s="55">
        <v>0</v>
      </c>
      <c r="Y366" s="55">
        <v>0</v>
      </c>
      <c r="Z366" s="55">
        <v>0</v>
      </c>
      <c r="AA366" s="55">
        <v>0</v>
      </c>
      <c r="AB366" s="55">
        <v>0</v>
      </c>
      <c r="AC366" s="55">
        <v>0</v>
      </c>
      <c r="AD366" s="55">
        <v>0</v>
      </c>
      <c r="AE366" s="55">
        <v>0</v>
      </c>
      <c r="AF366" s="55">
        <v>0</v>
      </c>
      <c r="AG366" s="55">
        <v>0</v>
      </c>
      <c r="AH366" s="55">
        <v>0</v>
      </c>
      <c r="AI366" s="55">
        <v>0</v>
      </c>
      <c r="AK366" s="38">
        <v>0</v>
      </c>
    </row>
    <row r="367" spans="1:37" x14ac:dyDescent="0.3">
      <c r="A367" s="54" t="s">
        <v>347</v>
      </c>
      <c r="B367" s="21">
        <v>6013023</v>
      </c>
      <c r="C367" s="20">
        <v>145703</v>
      </c>
      <c r="D367" s="52">
        <v>3</v>
      </c>
      <c r="E367" s="53">
        <v>1.5</v>
      </c>
      <c r="F367" s="52">
        <v>2810</v>
      </c>
      <c r="G367" s="52">
        <v>3843</v>
      </c>
      <c r="H367" s="52">
        <v>76.44</v>
      </c>
      <c r="I367" s="52">
        <v>6729.44</v>
      </c>
      <c r="J367" s="52">
        <v>1682.36</v>
      </c>
      <c r="K367" s="52">
        <v>2523.54</v>
      </c>
      <c r="L367" s="51">
        <v>3.471521472666805E-4</v>
      </c>
      <c r="M367" s="48">
        <v>6075.1625771669087</v>
      </c>
      <c r="N367" s="50">
        <v>1</v>
      </c>
      <c r="O367" s="48">
        <v>6075.1625771669087</v>
      </c>
      <c r="P367" s="49">
        <v>1682.36</v>
      </c>
      <c r="Q367" s="48">
        <v>3.61109547134199</v>
      </c>
      <c r="R367" s="48">
        <v>6075.16</v>
      </c>
      <c r="S367" s="16"/>
      <c r="T367" s="48">
        <v>2536.79</v>
      </c>
      <c r="U367" s="48">
        <v>0</v>
      </c>
      <c r="V367" s="48">
        <v>69.010000000000005</v>
      </c>
      <c r="W367" s="48">
        <v>0</v>
      </c>
      <c r="X367" s="48">
        <v>0</v>
      </c>
      <c r="Y367" s="48">
        <v>0</v>
      </c>
      <c r="Z367" s="48">
        <v>0</v>
      </c>
      <c r="AA367" s="48">
        <v>0</v>
      </c>
      <c r="AB367" s="48">
        <v>1439.02</v>
      </c>
      <c r="AC367" s="48">
        <v>777.29</v>
      </c>
      <c r="AD367" s="48">
        <v>0</v>
      </c>
      <c r="AE367" s="48">
        <v>0</v>
      </c>
      <c r="AF367" s="48">
        <v>0</v>
      </c>
      <c r="AG367" s="48">
        <v>1253.05</v>
      </c>
      <c r="AH367" s="48">
        <v>0</v>
      </c>
      <c r="AI367" s="48">
        <v>6075.1600000000008</v>
      </c>
      <c r="AK367" s="38">
        <v>0</v>
      </c>
    </row>
    <row r="368" spans="1:37" x14ac:dyDescent="0.3">
      <c r="A368" s="2" t="s">
        <v>346</v>
      </c>
      <c r="B368" s="3">
        <v>6012579</v>
      </c>
      <c r="C368" s="1">
        <v>145945</v>
      </c>
      <c r="D368" s="18">
        <v>1</v>
      </c>
      <c r="E368" s="38">
        <v>0</v>
      </c>
      <c r="F368" s="18">
        <v>1165</v>
      </c>
      <c r="G368" s="18">
        <v>5358</v>
      </c>
      <c r="H368" s="18">
        <v>29.4</v>
      </c>
      <c r="I368" s="18">
        <v>6552.4</v>
      </c>
      <c r="J368" s="18">
        <v>1638.1</v>
      </c>
      <c r="K368" s="18">
        <v>0</v>
      </c>
      <c r="L368" s="17">
        <v>0</v>
      </c>
      <c r="M368" s="15">
        <v>0</v>
      </c>
      <c r="N368" s="57">
        <v>0</v>
      </c>
      <c r="O368" s="55">
        <v>0</v>
      </c>
      <c r="P368" s="59">
        <v>1638.1</v>
      </c>
      <c r="Q368" s="58">
        <v>0</v>
      </c>
      <c r="R368" s="58">
        <v>0</v>
      </c>
      <c r="S368" s="16"/>
      <c r="T368" s="55">
        <v>0</v>
      </c>
      <c r="U368" s="55">
        <v>0</v>
      </c>
      <c r="V368" s="55">
        <v>0</v>
      </c>
      <c r="W368" s="55">
        <v>0</v>
      </c>
      <c r="X368" s="55">
        <v>0</v>
      </c>
      <c r="Y368" s="55">
        <v>0</v>
      </c>
      <c r="Z368" s="55">
        <v>0</v>
      </c>
      <c r="AA368" s="55">
        <v>0</v>
      </c>
      <c r="AB368" s="55">
        <v>0</v>
      </c>
      <c r="AC368" s="55">
        <v>0</v>
      </c>
      <c r="AD368" s="55">
        <v>0</v>
      </c>
      <c r="AE368" s="55">
        <v>0</v>
      </c>
      <c r="AF368" s="55">
        <v>0</v>
      </c>
      <c r="AG368" s="55">
        <v>0</v>
      </c>
      <c r="AH368" s="55">
        <v>0</v>
      </c>
      <c r="AI368" s="55">
        <v>0</v>
      </c>
      <c r="AK368" s="38">
        <v>0</v>
      </c>
    </row>
    <row r="369" spans="1:37" x14ac:dyDescent="0.3">
      <c r="A369" s="2" t="s">
        <v>345</v>
      </c>
      <c r="B369" s="3">
        <v>6002778</v>
      </c>
      <c r="C369" s="1">
        <v>145427</v>
      </c>
      <c r="D369" s="18">
        <v>3</v>
      </c>
      <c r="E369" s="38">
        <v>1.5</v>
      </c>
      <c r="F369" s="18">
        <v>2241</v>
      </c>
      <c r="G369" s="18">
        <v>13810</v>
      </c>
      <c r="H369" s="18">
        <v>424.2</v>
      </c>
      <c r="I369" s="18">
        <v>16475.2</v>
      </c>
      <c r="J369" s="18">
        <v>4118.8</v>
      </c>
      <c r="K369" s="18">
        <v>6178.2000000000007</v>
      </c>
      <c r="L369" s="17">
        <v>8.4990743013505063E-4</v>
      </c>
      <c r="M369" s="15">
        <v>14873.380027363386</v>
      </c>
      <c r="N369" s="57">
        <v>1</v>
      </c>
      <c r="O369" s="55">
        <v>14873.380027363386</v>
      </c>
      <c r="P369" s="56">
        <v>4118.8</v>
      </c>
      <c r="Q369" s="15">
        <v>3.61109547134199</v>
      </c>
      <c r="R369" s="15">
        <v>14873.38</v>
      </c>
      <c r="S369" s="16"/>
      <c r="T369" s="55">
        <v>2023.0999999999995</v>
      </c>
      <c r="U369" s="55">
        <v>15.17</v>
      </c>
      <c r="V369" s="55">
        <v>1.52</v>
      </c>
      <c r="W369" s="55">
        <v>0</v>
      </c>
      <c r="X369" s="55">
        <v>92.52</v>
      </c>
      <c r="Y369" s="55">
        <v>0</v>
      </c>
      <c r="Z369" s="55">
        <v>251.01</v>
      </c>
      <c r="AA369" s="55">
        <v>22.75</v>
      </c>
      <c r="AB369" s="55">
        <v>2910.54</v>
      </c>
      <c r="AC369" s="55">
        <v>1674.65</v>
      </c>
      <c r="AD369" s="55">
        <v>0</v>
      </c>
      <c r="AE369" s="55">
        <v>0</v>
      </c>
      <c r="AF369" s="55">
        <v>0</v>
      </c>
      <c r="AG369" s="55">
        <v>6353.72</v>
      </c>
      <c r="AH369" s="55">
        <v>1528.4</v>
      </c>
      <c r="AI369" s="55">
        <v>14873.38</v>
      </c>
      <c r="AK369" s="38">
        <v>-2.0000000000436557E-2</v>
      </c>
    </row>
    <row r="370" spans="1:37" x14ac:dyDescent="0.3">
      <c r="A370" s="2" t="s">
        <v>344</v>
      </c>
      <c r="B370" s="3">
        <v>6001788</v>
      </c>
      <c r="C370" s="1">
        <v>146006</v>
      </c>
      <c r="D370" s="18">
        <v>5</v>
      </c>
      <c r="E370" s="38">
        <v>3.5</v>
      </c>
      <c r="F370" s="18">
        <v>2565</v>
      </c>
      <c r="G370" s="18">
        <v>11483</v>
      </c>
      <c r="H370" s="18">
        <v>104.16</v>
      </c>
      <c r="I370" s="18">
        <v>14152.16</v>
      </c>
      <c r="J370" s="18">
        <v>3538.04</v>
      </c>
      <c r="K370" s="18">
        <v>12383.14</v>
      </c>
      <c r="L370" s="17">
        <v>1.7034933628569079E-3</v>
      </c>
      <c r="M370" s="15">
        <v>29811.133849995887</v>
      </c>
      <c r="N370" s="57">
        <v>1</v>
      </c>
      <c r="O370" s="55">
        <v>29811.133849995887</v>
      </c>
      <c r="P370" s="56">
        <v>3538.04</v>
      </c>
      <c r="Q370" s="15">
        <v>8.4258894331313066</v>
      </c>
      <c r="R370" s="15">
        <v>29811.13</v>
      </c>
      <c r="S370" s="16"/>
      <c r="T370" s="55">
        <v>5403.1</v>
      </c>
      <c r="U370" s="55">
        <v>0</v>
      </c>
      <c r="V370" s="55">
        <v>40.700000000000003</v>
      </c>
      <c r="W370" s="55">
        <v>0</v>
      </c>
      <c r="X370" s="55">
        <v>0</v>
      </c>
      <c r="Y370" s="55">
        <v>0</v>
      </c>
      <c r="Z370" s="55">
        <v>0</v>
      </c>
      <c r="AA370" s="55">
        <v>178.71</v>
      </c>
      <c r="AB370" s="55">
        <v>10319.61</v>
      </c>
      <c r="AC370" s="55">
        <v>4040.21</v>
      </c>
      <c r="AD370" s="55">
        <v>0</v>
      </c>
      <c r="AE370" s="55">
        <v>0</v>
      </c>
      <c r="AF370" s="55">
        <v>0</v>
      </c>
      <c r="AG370" s="55">
        <v>6043.47</v>
      </c>
      <c r="AH370" s="55">
        <v>3785.33</v>
      </c>
      <c r="AI370" s="55">
        <v>29811.130000000005</v>
      </c>
      <c r="AK370" s="38">
        <v>0</v>
      </c>
    </row>
    <row r="371" spans="1:37" x14ac:dyDescent="0.3">
      <c r="A371" s="2" t="s">
        <v>343</v>
      </c>
      <c r="B371" s="3">
        <v>6001341</v>
      </c>
      <c r="C371" s="1">
        <v>145290</v>
      </c>
      <c r="D371" s="18">
        <v>2</v>
      </c>
      <c r="E371" s="38">
        <v>0.75</v>
      </c>
      <c r="F371" s="18">
        <v>2068</v>
      </c>
      <c r="G371" s="18">
        <v>33097</v>
      </c>
      <c r="H371" s="18">
        <v>850.92</v>
      </c>
      <c r="I371" s="18">
        <v>36015.919999999998</v>
      </c>
      <c r="J371" s="18">
        <v>9003.98</v>
      </c>
      <c r="K371" s="18">
        <v>6752.9849999999997</v>
      </c>
      <c r="L371" s="17">
        <v>9.289780400586811E-4</v>
      </c>
      <c r="M371" s="15">
        <v>16257.11570102692</v>
      </c>
      <c r="N371" s="57">
        <v>1</v>
      </c>
      <c r="O371" s="55">
        <v>16257.11570102692</v>
      </c>
      <c r="P371" s="56">
        <v>9003.98</v>
      </c>
      <c r="Q371" s="15">
        <v>1.8055477356709937</v>
      </c>
      <c r="R371" s="15">
        <v>16257.12</v>
      </c>
      <c r="S371" s="16"/>
      <c r="T371" s="55">
        <v>933.48000000000206</v>
      </c>
      <c r="U371" s="55">
        <v>11.75</v>
      </c>
      <c r="V371" s="55">
        <v>23.13</v>
      </c>
      <c r="W371" s="55">
        <v>0</v>
      </c>
      <c r="X371" s="55">
        <v>35.26</v>
      </c>
      <c r="Y371" s="55">
        <v>0</v>
      </c>
      <c r="Z371" s="55">
        <v>267.69</v>
      </c>
      <c r="AA371" s="55">
        <v>46.26</v>
      </c>
      <c r="AB371" s="55">
        <v>4009.67</v>
      </c>
      <c r="AC371" s="55">
        <v>496.07</v>
      </c>
      <c r="AD371" s="55">
        <v>0</v>
      </c>
      <c r="AE371" s="55">
        <v>0</v>
      </c>
      <c r="AF371" s="55">
        <v>0</v>
      </c>
      <c r="AG371" s="55">
        <v>8204.41</v>
      </c>
      <c r="AH371" s="55">
        <v>2229.4</v>
      </c>
      <c r="AI371" s="55">
        <v>16257.12</v>
      </c>
      <c r="AK371" s="38">
        <v>1.0000000002037268E-2</v>
      </c>
    </row>
    <row r="372" spans="1:37" x14ac:dyDescent="0.3">
      <c r="A372" s="54" t="s">
        <v>342</v>
      </c>
      <c r="B372" s="21">
        <v>6009203</v>
      </c>
      <c r="C372" s="20">
        <v>145757</v>
      </c>
      <c r="D372" s="52">
        <v>2</v>
      </c>
      <c r="E372" s="53">
        <v>0.75</v>
      </c>
      <c r="F372" s="52">
        <v>1160</v>
      </c>
      <c r="G372" s="52">
        <v>12911</v>
      </c>
      <c r="H372" s="52">
        <v>165.48</v>
      </c>
      <c r="I372" s="52">
        <v>14236.48</v>
      </c>
      <c r="J372" s="52">
        <v>3559.12</v>
      </c>
      <c r="K372" s="52">
        <v>2669.34</v>
      </c>
      <c r="L372" s="51">
        <v>3.6720920325607713E-4</v>
      </c>
      <c r="M372" s="48">
        <v>6426.1610569813502</v>
      </c>
      <c r="N372" s="50">
        <v>1</v>
      </c>
      <c r="O372" s="48">
        <v>6426.1610569813502</v>
      </c>
      <c r="P372" s="49">
        <v>3559.12</v>
      </c>
      <c r="Q372" s="48">
        <v>1.8055477356709937</v>
      </c>
      <c r="R372" s="48">
        <v>6426.16</v>
      </c>
      <c r="S372" s="16"/>
      <c r="T372" s="48">
        <v>523.61999999999932</v>
      </c>
      <c r="U372" s="48">
        <v>5.31</v>
      </c>
      <c r="V372" s="48">
        <v>17.440000000000001</v>
      </c>
      <c r="W372" s="48">
        <v>0</v>
      </c>
      <c r="X372" s="48">
        <v>11.37</v>
      </c>
      <c r="Y372" s="48">
        <v>0</v>
      </c>
      <c r="Z372" s="48">
        <v>0</v>
      </c>
      <c r="AA372" s="48">
        <v>40.57</v>
      </c>
      <c r="AB372" s="48">
        <v>2284.92</v>
      </c>
      <c r="AC372" s="48">
        <v>429.27</v>
      </c>
      <c r="AD372" s="48">
        <v>0</v>
      </c>
      <c r="AE372" s="48">
        <v>0</v>
      </c>
      <c r="AF372" s="48">
        <v>0</v>
      </c>
      <c r="AG372" s="48">
        <v>1833.98</v>
      </c>
      <c r="AH372" s="48">
        <v>1279.68</v>
      </c>
      <c r="AI372" s="48">
        <v>6426.16</v>
      </c>
      <c r="AK372" s="38">
        <v>9.999999999308784E-3</v>
      </c>
    </row>
    <row r="373" spans="1:37" x14ac:dyDescent="0.3">
      <c r="A373" s="2" t="s">
        <v>341</v>
      </c>
      <c r="B373" s="3">
        <v>6004469</v>
      </c>
      <c r="C373" s="1">
        <v>145922</v>
      </c>
      <c r="D373" s="18">
        <v>5</v>
      </c>
      <c r="E373" s="38">
        <v>3.5</v>
      </c>
      <c r="F373" s="18">
        <v>3259</v>
      </c>
      <c r="G373" s="18">
        <v>17386</v>
      </c>
      <c r="H373" s="18">
        <v>126.84</v>
      </c>
      <c r="I373" s="18">
        <v>20771.84</v>
      </c>
      <c r="J373" s="18">
        <v>5192.96</v>
      </c>
      <c r="K373" s="18">
        <v>18175.36</v>
      </c>
      <c r="L373" s="17">
        <v>2.5003032451813459E-3</v>
      </c>
      <c r="M373" s="15">
        <v>43755.306790673552</v>
      </c>
      <c r="N373" s="57">
        <v>1</v>
      </c>
      <c r="O373" s="55">
        <v>43755.306790673552</v>
      </c>
      <c r="P373" s="59">
        <v>5192.96</v>
      </c>
      <c r="Q373" s="58">
        <v>8.4258894331313066</v>
      </c>
      <c r="R373" s="58">
        <v>43755.31</v>
      </c>
      <c r="S373" s="16"/>
      <c r="T373" s="55">
        <v>6864.9999999999945</v>
      </c>
      <c r="U373" s="55">
        <v>0</v>
      </c>
      <c r="V373" s="55">
        <v>84.93</v>
      </c>
      <c r="W373" s="55">
        <v>0</v>
      </c>
      <c r="X373" s="55">
        <v>99.09</v>
      </c>
      <c r="Y373" s="55">
        <v>0</v>
      </c>
      <c r="Z373" s="55">
        <v>0</v>
      </c>
      <c r="AA373" s="55">
        <v>83.16</v>
      </c>
      <c r="AB373" s="55">
        <v>4720.6000000000004</v>
      </c>
      <c r="AC373" s="55">
        <v>9786.67</v>
      </c>
      <c r="AD373" s="55">
        <v>0</v>
      </c>
      <c r="AE373" s="55">
        <v>0</v>
      </c>
      <c r="AF373" s="55">
        <v>0</v>
      </c>
      <c r="AG373" s="55">
        <v>16441.02</v>
      </c>
      <c r="AH373" s="55">
        <v>5674.84</v>
      </c>
      <c r="AI373" s="55">
        <v>43755.31</v>
      </c>
      <c r="AK373" s="38">
        <v>9.9999999947613105E-3</v>
      </c>
    </row>
    <row r="374" spans="1:37" x14ac:dyDescent="0.3">
      <c r="A374" s="2" t="s">
        <v>340</v>
      </c>
      <c r="B374" s="3">
        <v>6013106</v>
      </c>
      <c r="C374" s="1">
        <v>145717</v>
      </c>
      <c r="D374" s="18">
        <v>3</v>
      </c>
      <c r="E374" s="38">
        <v>1.5</v>
      </c>
      <c r="F374" s="18">
        <v>1967</v>
      </c>
      <c r="G374" s="18">
        <v>13374</v>
      </c>
      <c r="H374" s="18">
        <v>174.72</v>
      </c>
      <c r="I374" s="18">
        <v>15515.72</v>
      </c>
      <c r="J374" s="18">
        <v>3878.93</v>
      </c>
      <c r="K374" s="18">
        <v>5818.3949999999995</v>
      </c>
      <c r="L374" s="17">
        <v>8.0041066038014736E-4</v>
      </c>
      <c r="M374" s="15">
        <v>14007.186556652579</v>
      </c>
      <c r="N374" s="57">
        <v>1</v>
      </c>
      <c r="O374" s="55">
        <v>14007.186556652579</v>
      </c>
      <c r="P374" s="56">
        <v>3878.93</v>
      </c>
      <c r="Q374" s="15">
        <v>3.61109547134199</v>
      </c>
      <c r="R374" s="15">
        <v>14007.19</v>
      </c>
      <c r="S374" s="16"/>
      <c r="T374" s="55">
        <v>1775.7700000000002</v>
      </c>
      <c r="U374" s="55">
        <v>69.77</v>
      </c>
      <c r="V374" s="55">
        <v>0</v>
      </c>
      <c r="W374" s="55">
        <v>0</v>
      </c>
      <c r="X374" s="55">
        <v>0</v>
      </c>
      <c r="Y374" s="55">
        <v>0</v>
      </c>
      <c r="Z374" s="55">
        <v>26.54</v>
      </c>
      <c r="AA374" s="55">
        <v>61.42</v>
      </c>
      <c r="AB374" s="55">
        <v>1500.41</v>
      </c>
      <c r="AC374" s="55">
        <v>951.52</v>
      </c>
      <c r="AD374" s="55">
        <v>0</v>
      </c>
      <c r="AE374" s="55">
        <v>0</v>
      </c>
      <c r="AF374" s="55">
        <v>0</v>
      </c>
      <c r="AG374" s="55">
        <v>5611.64</v>
      </c>
      <c r="AH374" s="55">
        <v>4010.12</v>
      </c>
      <c r="AI374" s="55">
        <v>14007.189999999999</v>
      </c>
      <c r="AK374" s="38">
        <v>1.0000000000218279E-2</v>
      </c>
    </row>
    <row r="375" spans="1:37" x14ac:dyDescent="0.3">
      <c r="A375" s="2" t="s">
        <v>339</v>
      </c>
      <c r="B375" s="3">
        <v>6001028</v>
      </c>
      <c r="C375" s="1">
        <v>145656</v>
      </c>
      <c r="D375" s="18">
        <v>4</v>
      </c>
      <c r="E375" s="38">
        <v>2.5</v>
      </c>
      <c r="F375" s="18">
        <v>1856</v>
      </c>
      <c r="G375" s="18">
        <v>9617</v>
      </c>
      <c r="H375" s="18">
        <v>156.24</v>
      </c>
      <c r="I375" s="18">
        <v>11629.24</v>
      </c>
      <c r="J375" s="18">
        <v>2907.31</v>
      </c>
      <c r="K375" s="18">
        <v>7268.2749999999996</v>
      </c>
      <c r="L375" s="17">
        <v>9.9986418807497882E-4</v>
      </c>
      <c r="M375" s="15">
        <v>17497.623291312128</v>
      </c>
      <c r="N375" s="57">
        <v>1</v>
      </c>
      <c r="O375" s="55">
        <v>17497.623291312128</v>
      </c>
      <c r="P375" s="56">
        <v>2907.31</v>
      </c>
      <c r="Q375" s="15">
        <v>6.0184924522366501</v>
      </c>
      <c r="R375" s="15">
        <v>17497.62</v>
      </c>
      <c r="S375" s="16"/>
      <c r="T375" s="55">
        <v>2792.58</v>
      </c>
      <c r="U375" s="55">
        <v>0</v>
      </c>
      <c r="V375" s="55">
        <v>0</v>
      </c>
      <c r="W375" s="55">
        <v>0</v>
      </c>
      <c r="X375" s="55">
        <v>0</v>
      </c>
      <c r="Y375" s="55">
        <v>0</v>
      </c>
      <c r="Z375" s="55">
        <v>198.43</v>
      </c>
      <c r="AA375" s="55">
        <v>36.65</v>
      </c>
      <c r="AB375" s="55">
        <v>1337.61</v>
      </c>
      <c r="AC375" s="55">
        <v>2417.9299999999998</v>
      </c>
      <c r="AD375" s="55">
        <v>0</v>
      </c>
      <c r="AE375" s="55">
        <v>0</v>
      </c>
      <c r="AF375" s="55">
        <v>0</v>
      </c>
      <c r="AG375" s="55">
        <v>6463.86</v>
      </c>
      <c r="AH375" s="55">
        <v>4250.5600000000004</v>
      </c>
      <c r="AI375" s="55">
        <v>17497.62</v>
      </c>
      <c r="AK375" s="38">
        <v>0</v>
      </c>
    </row>
    <row r="376" spans="1:37" x14ac:dyDescent="0.3">
      <c r="A376" s="2" t="s">
        <v>338</v>
      </c>
      <c r="B376" s="3">
        <v>6003362</v>
      </c>
      <c r="C376" s="1">
        <v>146092</v>
      </c>
      <c r="D376" s="18">
        <v>4</v>
      </c>
      <c r="E376" s="38">
        <v>2.5</v>
      </c>
      <c r="F376" s="18">
        <v>1225</v>
      </c>
      <c r="G376" s="18">
        <v>4961</v>
      </c>
      <c r="H376" s="18">
        <v>57.12</v>
      </c>
      <c r="I376" s="18">
        <v>6243.12</v>
      </c>
      <c r="J376" s="18">
        <v>1560.78</v>
      </c>
      <c r="K376" s="18">
        <v>3901.95</v>
      </c>
      <c r="L376" s="17">
        <v>5.3677386569153803E-4</v>
      </c>
      <c r="M376" s="15">
        <v>9393.5426496019154</v>
      </c>
      <c r="N376" s="57">
        <v>1</v>
      </c>
      <c r="O376" s="55">
        <v>9393.5426496019154</v>
      </c>
      <c r="P376" s="56">
        <v>1560.78</v>
      </c>
      <c r="Q376" s="15">
        <v>6.0184924522366501</v>
      </c>
      <c r="R376" s="15">
        <v>9393.5400000000009</v>
      </c>
      <c r="S376" s="16"/>
      <c r="T376" s="55">
        <v>1843.16</v>
      </c>
      <c r="U376" s="55">
        <v>77.099999999999994</v>
      </c>
      <c r="V376" s="55">
        <v>0</v>
      </c>
      <c r="W376" s="55">
        <v>0</v>
      </c>
      <c r="X376" s="55">
        <v>0</v>
      </c>
      <c r="Y376" s="55">
        <v>0</v>
      </c>
      <c r="Z376" s="55">
        <v>0</v>
      </c>
      <c r="AA376" s="55">
        <v>8.85</v>
      </c>
      <c r="AB376" s="55">
        <v>1555.78</v>
      </c>
      <c r="AC376" s="55">
        <v>714.7</v>
      </c>
      <c r="AD376" s="55">
        <v>0</v>
      </c>
      <c r="AE376" s="55">
        <v>0</v>
      </c>
      <c r="AF376" s="55">
        <v>0</v>
      </c>
      <c r="AG376" s="55">
        <v>3373.36</v>
      </c>
      <c r="AH376" s="55">
        <v>1820.59</v>
      </c>
      <c r="AI376" s="55">
        <v>9393.5400000000009</v>
      </c>
      <c r="AK376" s="38">
        <v>0</v>
      </c>
    </row>
    <row r="377" spans="1:37" x14ac:dyDescent="0.3">
      <c r="A377" s="54" t="s">
        <v>337</v>
      </c>
      <c r="B377" s="21">
        <v>6003230</v>
      </c>
      <c r="C377" s="20">
        <v>145863</v>
      </c>
      <c r="D377" s="52">
        <v>4</v>
      </c>
      <c r="E377" s="53">
        <v>2.5</v>
      </c>
      <c r="F377" s="52">
        <v>2713</v>
      </c>
      <c r="G377" s="52">
        <v>16419</v>
      </c>
      <c r="H377" s="52">
        <v>482.16</v>
      </c>
      <c r="I377" s="52">
        <v>19614.16</v>
      </c>
      <c r="J377" s="52">
        <v>4903.54</v>
      </c>
      <c r="K377" s="52">
        <v>12258.85</v>
      </c>
      <c r="L377" s="51">
        <v>1.6863953416708854E-3</v>
      </c>
      <c r="M377" s="48">
        <v>29511.918479240496</v>
      </c>
      <c r="N377" s="50">
        <v>1</v>
      </c>
      <c r="O377" s="48">
        <v>29511.918479240496</v>
      </c>
      <c r="P377" s="49">
        <v>4903.54</v>
      </c>
      <c r="Q377" s="48">
        <v>6.0184924522366501</v>
      </c>
      <c r="R377" s="48">
        <v>29511.919999999998</v>
      </c>
      <c r="S377" s="16"/>
      <c r="T377" s="48">
        <v>4082.04</v>
      </c>
      <c r="U377" s="48">
        <v>77.099999999999994</v>
      </c>
      <c r="V377" s="48">
        <v>32.86</v>
      </c>
      <c r="W377" s="48">
        <v>0</v>
      </c>
      <c r="X377" s="48">
        <v>173.15</v>
      </c>
      <c r="Y377" s="48">
        <v>0</v>
      </c>
      <c r="Z377" s="48">
        <v>0</v>
      </c>
      <c r="AA377" s="48">
        <v>442.36</v>
      </c>
      <c r="AB377" s="48">
        <v>8725.31</v>
      </c>
      <c r="AC377" s="48">
        <v>3215.38</v>
      </c>
      <c r="AD377" s="48">
        <v>0</v>
      </c>
      <c r="AE377" s="48">
        <v>0</v>
      </c>
      <c r="AF377" s="48">
        <v>0</v>
      </c>
      <c r="AG377" s="48">
        <v>8756.91</v>
      </c>
      <c r="AH377" s="48">
        <v>4006.81</v>
      </c>
      <c r="AI377" s="48">
        <v>29511.920000000002</v>
      </c>
      <c r="AK377" s="38">
        <v>0</v>
      </c>
    </row>
    <row r="378" spans="1:37" x14ac:dyDescent="0.3">
      <c r="A378" s="2" t="s">
        <v>336</v>
      </c>
      <c r="B378" s="3">
        <v>6007116</v>
      </c>
      <c r="C378" s="1">
        <v>146188</v>
      </c>
      <c r="D378" s="18">
        <v>3</v>
      </c>
      <c r="E378" s="38">
        <v>1.5</v>
      </c>
      <c r="F378" s="18">
        <v>1451</v>
      </c>
      <c r="G378" s="18">
        <v>11371</v>
      </c>
      <c r="H378" s="18">
        <v>77.28</v>
      </c>
      <c r="I378" s="18">
        <v>12899.28</v>
      </c>
      <c r="J378" s="18">
        <v>3224.82</v>
      </c>
      <c r="K378" s="18">
        <v>4837.2300000000005</v>
      </c>
      <c r="L378" s="17">
        <v>6.6543616559388988E-4</v>
      </c>
      <c r="M378" s="15">
        <v>11645.132897893072</v>
      </c>
      <c r="N378" s="57">
        <v>1</v>
      </c>
      <c r="O378" s="55">
        <v>11645.132897893072</v>
      </c>
      <c r="P378" s="59">
        <v>3224.82</v>
      </c>
      <c r="Q378" s="58">
        <v>3.61109547134199</v>
      </c>
      <c r="R378" s="58">
        <v>11645.13</v>
      </c>
      <c r="S378" s="16"/>
      <c r="T378" s="55">
        <v>1309.92</v>
      </c>
      <c r="U378" s="55">
        <v>0</v>
      </c>
      <c r="V378" s="55">
        <v>0</v>
      </c>
      <c r="W378" s="55">
        <v>0</v>
      </c>
      <c r="X378" s="55">
        <v>0</v>
      </c>
      <c r="Y378" s="55">
        <v>0</v>
      </c>
      <c r="Z378" s="55">
        <v>46.26</v>
      </c>
      <c r="AA378" s="55">
        <v>23.51</v>
      </c>
      <c r="AB378" s="55">
        <v>240.14</v>
      </c>
      <c r="AC378" s="55">
        <v>906.38</v>
      </c>
      <c r="AD378" s="55">
        <v>0</v>
      </c>
      <c r="AE378" s="55">
        <v>0</v>
      </c>
      <c r="AF378" s="55">
        <v>0</v>
      </c>
      <c r="AG378" s="55">
        <v>4582.4799999999996</v>
      </c>
      <c r="AH378" s="55">
        <v>4536.4399999999996</v>
      </c>
      <c r="AI378" s="55">
        <v>11645.13</v>
      </c>
      <c r="AK378" s="38">
        <v>0</v>
      </c>
    </row>
    <row r="379" spans="1:37" x14ac:dyDescent="0.3">
      <c r="A379" s="2" t="s">
        <v>335</v>
      </c>
      <c r="B379" s="3">
        <v>6009534</v>
      </c>
      <c r="C379" s="1">
        <v>145655</v>
      </c>
      <c r="D379" s="18">
        <v>4</v>
      </c>
      <c r="E379" s="38">
        <v>2.5</v>
      </c>
      <c r="F379" s="18">
        <v>3113</v>
      </c>
      <c r="G379" s="18">
        <v>20685</v>
      </c>
      <c r="H379" s="18">
        <v>417.48</v>
      </c>
      <c r="I379" s="18">
        <v>24215.48</v>
      </c>
      <c r="J379" s="18">
        <v>6053.87</v>
      </c>
      <c r="K379" s="18">
        <v>15134.674999999999</v>
      </c>
      <c r="L379" s="17">
        <v>2.0820097658183928E-3</v>
      </c>
      <c r="M379" s="15">
        <v>36435.170901821875</v>
      </c>
      <c r="N379" s="57">
        <v>1</v>
      </c>
      <c r="O379" s="55">
        <v>36435.170901821875</v>
      </c>
      <c r="P379" s="56">
        <v>6053.87</v>
      </c>
      <c r="Q379" s="15">
        <v>6.0184924522366501</v>
      </c>
      <c r="R379" s="15">
        <v>36435.17</v>
      </c>
      <c r="S379" s="16"/>
      <c r="T379" s="55">
        <v>4683.8900000000003</v>
      </c>
      <c r="U379" s="55">
        <v>0</v>
      </c>
      <c r="V379" s="55">
        <v>0</v>
      </c>
      <c r="W379" s="55">
        <v>0</v>
      </c>
      <c r="X379" s="55">
        <v>0</v>
      </c>
      <c r="Y379" s="55">
        <v>0</v>
      </c>
      <c r="Z379" s="55">
        <v>496.71</v>
      </c>
      <c r="AA379" s="55">
        <v>131.44</v>
      </c>
      <c r="AB379" s="55">
        <v>2342.6999999999998</v>
      </c>
      <c r="AC379" s="55">
        <v>1939.46</v>
      </c>
      <c r="AD379" s="55">
        <v>0</v>
      </c>
      <c r="AE379" s="55">
        <v>0</v>
      </c>
      <c r="AF379" s="55">
        <v>0</v>
      </c>
      <c r="AG379" s="55">
        <v>16025.74</v>
      </c>
      <c r="AH379" s="55">
        <v>10815.23</v>
      </c>
      <c r="AI379" s="55">
        <v>36435.17</v>
      </c>
      <c r="AK379" s="38">
        <v>0</v>
      </c>
    </row>
    <row r="380" spans="1:37" x14ac:dyDescent="0.3">
      <c r="A380" s="2" t="s">
        <v>334</v>
      </c>
      <c r="B380" s="3">
        <v>6014633</v>
      </c>
      <c r="C380" s="1">
        <v>145994</v>
      </c>
      <c r="D380" s="18">
        <v>1</v>
      </c>
      <c r="E380" s="38">
        <v>0</v>
      </c>
      <c r="F380" s="18">
        <v>6592</v>
      </c>
      <c r="G380" s="18">
        <v>14424</v>
      </c>
      <c r="H380" s="18">
        <v>5658</v>
      </c>
      <c r="I380" s="18">
        <v>26674</v>
      </c>
      <c r="J380" s="18">
        <v>6668.5</v>
      </c>
      <c r="K380" s="18">
        <v>0</v>
      </c>
      <c r="L380" s="17">
        <v>0</v>
      </c>
      <c r="M380" s="15">
        <v>0</v>
      </c>
      <c r="N380" s="57">
        <v>0</v>
      </c>
      <c r="O380" s="55">
        <v>0</v>
      </c>
      <c r="P380" s="56">
        <v>6668.5</v>
      </c>
      <c r="Q380" s="15">
        <v>0</v>
      </c>
      <c r="R380" s="15">
        <v>0</v>
      </c>
      <c r="S380" s="16"/>
      <c r="T380" s="55">
        <v>0</v>
      </c>
      <c r="U380" s="55">
        <v>0</v>
      </c>
      <c r="V380" s="55">
        <v>0</v>
      </c>
      <c r="W380" s="55">
        <v>0</v>
      </c>
      <c r="X380" s="55">
        <v>0</v>
      </c>
      <c r="Y380" s="55">
        <v>0</v>
      </c>
      <c r="Z380" s="55">
        <v>0</v>
      </c>
      <c r="AA380" s="55">
        <v>0</v>
      </c>
      <c r="AB380" s="55">
        <v>0</v>
      </c>
      <c r="AC380" s="55">
        <v>0</v>
      </c>
      <c r="AD380" s="55">
        <v>0</v>
      </c>
      <c r="AE380" s="55">
        <v>0</v>
      </c>
      <c r="AF380" s="55">
        <v>0</v>
      </c>
      <c r="AG380" s="55">
        <v>0</v>
      </c>
      <c r="AH380" s="55">
        <v>0</v>
      </c>
      <c r="AI380" s="55">
        <v>0</v>
      </c>
      <c r="AK380" s="38">
        <v>0</v>
      </c>
    </row>
    <row r="381" spans="1:37" x14ac:dyDescent="0.3">
      <c r="A381" s="2" t="s">
        <v>333</v>
      </c>
      <c r="B381" s="3">
        <v>6004840</v>
      </c>
      <c r="C381" s="1">
        <v>145273</v>
      </c>
      <c r="D381" s="18">
        <v>3</v>
      </c>
      <c r="E381" s="38">
        <v>1.5</v>
      </c>
      <c r="F381" s="18">
        <v>3607</v>
      </c>
      <c r="G381" s="18">
        <v>12573</v>
      </c>
      <c r="H381" s="18">
        <v>128.52000000000001</v>
      </c>
      <c r="I381" s="18">
        <v>16308.52</v>
      </c>
      <c r="J381" s="18">
        <v>4077.13</v>
      </c>
      <c r="K381" s="18">
        <v>6115.6949999999997</v>
      </c>
      <c r="L381" s="17">
        <v>8.4130889594700357E-4</v>
      </c>
      <c r="M381" s="15">
        <v>14722.905679072563</v>
      </c>
      <c r="N381" s="57">
        <v>1</v>
      </c>
      <c r="O381" s="55">
        <v>14722.905679072563</v>
      </c>
      <c r="P381" s="56">
        <v>4077.13</v>
      </c>
      <c r="Q381" s="15">
        <v>3.61109547134199</v>
      </c>
      <c r="R381" s="15">
        <v>14722.91</v>
      </c>
      <c r="S381" s="16"/>
      <c r="T381" s="55">
        <v>3256.2999999999997</v>
      </c>
      <c r="U381" s="55">
        <v>0</v>
      </c>
      <c r="V381" s="55">
        <v>0</v>
      </c>
      <c r="W381" s="55">
        <v>0</v>
      </c>
      <c r="X381" s="55">
        <v>23.51</v>
      </c>
      <c r="Y381" s="55">
        <v>0</v>
      </c>
      <c r="Z381" s="55">
        <v>0</v>
      </c>
      <c r="AA381" s="55">
        <v>92.52</v>
      </c>
      <c r="AB381" s="55">
        <v>1419.16</v>
      </c>
      <c r="AC381" s="55">
        <v>7245.67</v>
      </c>
      <c r="AD381" s="55">
        <v>0</v>
      </c>
      <c r="AE381" s="55">
        <v>0</v>
      </c>
      <c r="AF381" s="55">
        <v>0</v>
      </c>
      <c r="AG381" s="55">
        <v>975.9</v>
      </c>
      <c r="AH381" s="55">
        <v>1709.85</v>
      </c>
      <c r="AI381" s="55">
        <v>14722.91</v>
      </c>
      <c r="AK381" s="38">
        <v>-1.0000000000218279E-2</v>
      </c>
    </row>
    <row r="382" spans="1:37" x14ac:dyDescent="0.3">
      <c r="A382" s="54" t="s">
        <v>332</v>
      </c>
      <c r="B382" s="21">
        <v>6004899</v>
      </c>
      <c r="C382" s="20">
        <v>146197</v>
      </c>
      <c r="D382" s="52">
        <v>2</v>
      </c>
      <c r="E382" s="53">
        <v>0.75</v>
      </c>
      <c r="F382" s="52">
        <v>3259</v>
      </c>
      <c r="G382" s="52">
        <v>2936</v>
      </c>
      <c r="H382" s="52">
        <v>1764</v>
      </c>
      <c r="I382" s="52">
        <v>7959</v>
      </c>
      <c r="J382" s="52">
        <v>1989.75</v>
      </c>
      <c r="K382" s="52">
        <v>1492.3125</v>
      </c>
      <c r="L382" s="51">
        <v>2.0529077754579206E-4</v>
      </c>
      <c r="M382" s="48">
        <v>3592.5886070513611</v>
      </c>
      <c r="N382" s="50">
        <v>1</v>
      </c>
      <c r="O382" s="48">
        <v>3592.5886070513611</v>
      </c>
      <c r="P382" s="49">
        <v>1989.75</v>
      </c>
      <c r="Q382" s="48">
        <v>1.8055477356709937</v>
      </c>
      <c r="R382" s="48">
        <v>3592.59</v>
      </c>
      <c r="S382" s="16"/>
      <c r="T382" s="48">
        <v>1471.0800000000002</v>
      </c>
      <c r="U382" s="48">
        <v>229.77</v>
      </c>
      <c r="V382" s="48">
        <v>0</v>
      </c>
      <c r="W382" s="48">
        <v>0</v>
      </c>
      <c r="X382" s="48">
        <v>474.34</v>
      </c>
      <c r="Y382" s="48">
        <v>0</v>
      </c>
      <c r="Z382" s="48">
        <v>80.38</v>
      </c>
      <c r="AA382" s="48">
        <v>11.75</v>
      </c>
      <c r="AB382" s="48">
        <v>711.84</v>
      </c>
      <c r="AC382" s="48">
        <v>180.1</v>
      </c>
      <c r="AD382" s="48">
        <v>0</v>
      </c>
      <c r="AE382" s="48">
        <v>0</v>
      </c>
      <c r="AF382" s="48">
        <v>0</v>
      </c>
      <c r="AG382" s="48">
        <v>180.1</v>
      </c>
      <c r="AH382" s="48">
        <v>253.23</v>
      </c>
      <c r="AI382" s="48">
        <v>3592.59</v>
      </c>
      <c r="AK382" s="38">
        <v>1.0000000000218279E-2</v>
      </c>
    </row>
    <row r="383" spans="1:37" x14ac:dyDescent="0.3">
      <c r="A383" s="2" t="s">
        <v>331</v>
      </c>
      <c r="B383" s="3">
        <v>6013312</v>
      </c>
      <c r="C383" s="1">
        <v>145733</v>
      </c>
      <c r="D383" s="18">
        <v>1</v>
      </c>
      <c r="E383" s="38">
        <v>0</v>
      </c>
      <c r="F383" s="18">
        <v>6075</v>
      </c>
      <c r="G383" s="18">
        <v>18660</v>
      </c>
      <c r="H383" s="18">
        <v>35.28</v>
      </c>
      <c r="I383" s="18">
        <v>24770.28</v>
      </c>
      <c r="J383" s="18">
        <v>6192.57</v>
      </c>
      <c r="K383" s="18">
        <v>0</v>
      </c>
      <c r="L383" s="17">
        <v>0</v>
      </c>
      <c r="M383" s="15">
        <v>0</v>
      </c>
      <c r="N383" s="57">
        <v>0</v>
      </c>
      <c r="O383" s="55">
        <v>0</v>
      </c>
      <c r="P383" s="59">
        <v>6192.57</v>
      </c>
      <c r="Q383" s="58">
        <v>0</v>
      </c>
      <c r="R383" s="58">
        <v>0</v>
      </c>
      <c r="S383" s="16"/>
      <c r="T383" s="55">
        <v>0</v>
      </c>
      <c r="U383" s="55">
        <v>0</v>
      </c>
      <c r="V383" s="55">
        <v>0</v>
      </c>
      <c r="W383" s="55">
        <v>0</v>
      </c>
      <c r="X383" s="55">
        <v>0</v>
      </c>
      <c r="Y383" s="55">
        <v>0</v>
      </c>
      <c r="Z383" s="55">
        <v>0</v>
      </c>
      <c r="AA383" s="55">
        <v>0</v>
      </c>
      <c r="AB383" s="55">
        <v>0</v>
      </c>
      <c r="AC383" s="55">
        <v>0</v>
      </c>
      <c r="AD383" s="55">
        <v>0</v>
      </c>
      <c r="AE383" s="55">
        <v>0</v>
      </c>
      <c r="AF383" s="55">
        <v>0</v>
      </c>
      <c r="AG383" s="55">
        <v>0</v>
      </c>
      <c r="AH383" s="55">
        <v>0</v>
      </c>
      <c r="AI383" s="55">
        <v>0</v>
      </c>
      <c r="AK383" s="38">
        <v>0</v>
      </c>
    </row>
    <row r="384" spans="1:37" x14ac:dyDescent="0.3">
      <c r="A384" s="2" t="s">
        <v>330</v>
      </c>
      <c r="B384" s="3">
        <v>6004907</v>
      </c>
      <c r="C384" s="1">
        <v>145465</v>
      </c>
      <c r="D384" s="18">
        <v>5</v>
      </c>
      <c r="E384" s="38">
        <v>3.5</v>
      </c>
      <c r="F384" s="18">
        <v>2161</v>
      </c>
      <c r="G384" s="18">
        <v>8235</v>
      </c>
      <c r="H384" s="18">
        <v>63</v>
      </c>
      <c r="I384" s="18">
        <v>10459</v>
      </c>
      <c r="J384" s="18">
        <v>2614.75</v>
      </c>
      <c r="K384" s="18">
        <v>9151.625</v>
      </c>
      <c r="L384" s="17">
        <v>1.2589482511588621E-3</v>
      </c>
      <c r="M384" s="15">
        <v>22031.594395280088</v>
      </c>
      <c r="N384" s="57">
        <v>1</v>
      </c>
      <c r="O384" s="55">
        <v>22031.594395280088</v>
      </c>
      <c r="P384" s="56">
        <v>2614.75</v>
      </c>
      <c r="Q384" s="15">
        <v>8.4258894331313066</v>
      </c>
      <c r="R384" s="15">
        <v>22031.59</v>
      </c>
      <c r="S384" s="16"/>
      <c r="T384" s="55">
        <v>4552.09</v>
      </c>
      <c r="U384" s="55">
        <v>0</v>
      </c>
      <c r="V384" s="55">
        <v>0</v>
      </c>
      <c r="W384" s="55">
        <v>0</v>
      </c>
      <c r="X384" s="55">
        <v>132.71</v>
      </c>
      <c r="Y384" s="55">
        <v>0</v>
      </c>
      <c r="Z384" s="55">
        <v>0</v>
      </c>
      <c r="AA384" s="55">
        <v>0</v>
      </c>
      <c r="AB384" s="55">
        <v>4010.72</v>
      </c>
      <c r="AC384" s="55">
        <v>7852.93</v>
      </c>
      <c r="AD384" s="55">
        <v>0</v>
      </c>
      <c r="AE384" s="55">
        <v>0</v>
      </c>
      <c r="AF384" s="55">
        <v>0</v>
      </c>
      <c r="AG384" s="55">
        <v>5329.37</v>
      </c>
      <c r="AH384" s="55">
        <v>153.77000000000001</v>
      </c>
      <c r="AI384" s="55">
        <v>22031.59</v>
      </c>
      <c r="AK384" s="38">
        <v>0</v>
      </c>
    </row>
    <row r="385" spans="1:37" x14ac:dyDescent="0.3">
      <c r="A385" s="2" t="s">
        <v>329</v>
      </c>
      <c r="B385" s="3">
        <v>6004964</v>
      </c>
      <c r="C385" s="1" t="s">
        <v>328</v>
      </c>
      <c r="D385" s="18">
        <v>2</v>
      </c>
      <c r="E385" s="38">
        <v>0.75</v>
      </c>
      <c r="F385" s="18">
        <v>2918</v>
      </c>
      <c r="G385" s="18">
        <v>22928</v>
      </c>
      <c r="H385" s="18">
        <v>6382.32</v>
      </c>
      <c r="I385" s="18">
        <v>32228.32</v>
      </c>
      <c r="J385" s="18">
        <v>8057.08</v>
      </c>
      <c r="K385" s="18">
        <v>6042.8099999999995</v>
      </c>
      <c r="L385" s="17">
        <v>8.3128243143543168E-4</v>
      </c>
      <c r="M385" s="15">
        <v>14547.442550120055</v>
      </c>
      <c r="N385" s="57">
        <v>1</v>
      </c>
      <c r="O385" s="55">
        <v>14547.442550120055</v>
      </c>
      <c r="P385" s="56">
        <v>8057.08</v>
      </c>
      <c r="Q385" s="15">
        <v>1.8055477356709937</v>
      </c>
      <c r="R385" s="15">
        <v>14547.44</v>
      </c>
      <c r="S385" s="16"/>
      <c r="T385" s="55">
        <v>1317.15</v>
      </c>
      <c r="U385" s="55">
        <v>1017.68</v>
      </c>
      <c r="V385" s="55">
        <v>318.88</v>
      </c>
      <c r="W385" s="55">
        <v>0</v>
      </c>
      <c r="X385" s="55">
        <v>138.4</v>
      </c>
      <c r="Y385" s="55">
        <v>0</v>
      </c>
      <c r="Z385" s="55">
        <v>1405.94</v>
      </c>
      <c r="AA385" s="55">
        <v>0</v>
      </c>
      <c r="AB385" s="55">
        <v>3161.51</v>
      </c>
      <c r="AC385" s="55">
        <v>4043.07</v>
      </c>
      <c r="AD385" s="55">
        <v>37.01</v>
      </c>
      <c r="AE385" s="55">
        <v>0</v>
      </c>
      <c r="AF385" s="55">
        <v>0</v>
      </c>
      <c r="AG385" s="55">
        <v>2553.9499999999998</v>
      </c>
      <c r="AH385" s="55">
        <v>553.85</v>
      </c>
      <c r="AI385" s="55">
        <v>14547.44</v>
      </c>
      <c r="AK385" s="38">
        <v>0</v>
      </c>
    </row>
    <row r="386" spans="1:37" x14ac:dyDescent="0.3">
      <c r="A386" s="2" t="s">
        <v>327</v>
      </c>
      <c r="B386" s="3">
        <v>6005433</v>
      </c>
      <c r="C386" s="1">
        <v>145905</v>
      </c>
      <c r="D386" s="18">
        <v>5</v>
      </c>
      <c r="E386" s="38">
        <v>3.5</v>
      </c>
      <c r="F386" s="18">
        <v>979</v>
      </c>
      <c r="G386" s="18">
        <v>6114</v>
      </c>
      <c r="H386" s="18">
        <v>0</v>
      </c>
      <c r="I386" s="18">
        <v>7093</v>
      </c>
      <c r="J386" s="18">
        <v>1773.25</v>
      </c>
      <c r="K386" s="18">
        <v>6206.375</v>
      </c>
      <c r="L386" s="17">
        <v>8.5378333927429095E-4</v>
      </c>
      <c r="M386" s="15">
        <v>14941.208437300091</v>
      </c>
      <c r="N386" s="57">
        <v>1</v>
      </c>
      <c r="O386" s="55">
        <v>14941.208437300091</v>
      </c>
      <c r="P386" s="56">
        <v>1773.25</v>
      </c>
      <c r="Q386" s="15">
        <v>8.4258894331313066</v>
      </c>
      <c r="R386" s="15">
        <v>14941.21</v>
      </c>
      <c r="S386" s="16"/>
      <c r="T386" s="55">
        <v>2062.2399999999998</v>
      </c>
      <c r="U386" s="55">
        <v>0</v>
      </c>
      <c r="V386" s="55">
        <v>0</v>
      </c>
      <c r="W386" s="55">
        <v>0</v>
      </c>
      <c r="X386" s="55">
        <v>0</v>
      </c>
      <c r="Y386" s="55">
        <v>0</v>
      </c>
      <c r="Z386" s="55">
        <v>0</v>
      </c>
      <c r="AA386" s="55">
        <v>0</v>
      </c>
      <c r="AB386" s="55">
        <v>2169.67</v>
      </c>
      <c r="AC386" s="55">
        <v>8253.16</v>
      </c>
      <c r="AD386" s="55">
        <v>0</v>
      </c>
      <c r="AE386" s="55">
        <v>0</v>
      </c>
      <c r="AF386" s="55">
        <v>0</v>
      </c>
      <c r="AG386" s="55">
        <v>2100.15</v>
      </c>
      <c r="AH386" s="55">
        <v>355.99</v>
      </c>
      <c r="AI386" s="55">
        <v>14941.21</v>
      </c>
      <c r="AK386" s="38">
        <v>0</v>
      </c>
    </row>
    <row r="387" spans="1:37" x14ac:dyDescent="0.3">
      <c r="A387" s="54" t="s">
        <v>326</v>
      </c>
      <c r="B387" s="21">
        <v>6006126</v>
      </c>
      <c r="C387" s="20">
        <v>145829</v>
      </c>
      <c r="D387" s="52">
        <v>5</v>
      </c>
      <c r="E387" s="53">
        <v>3.5</v>
      </c>
      <c r="F387" s="52">
        <v>3297</v>
      </c>
      <c r="G387" s="52">
        <v>26910</v>
      </c>
      <c r="H387" s="52">
        <v>1807.68</v>
      </c>
      <c r="I387" s="52">
        <v>32014.68</v>
      </c>
      <c r="J387" s="52">
        <v>8003.67</v>
      </c>
      <c r="K387" s="52">
        <v>28012.845000000001</v>
      </c>
      <c r="L387" s="51">
        <v>3.8536021988154318E-3</v>
      </c>
      <c r="M387" s="48">
        <v>67438.03847927005</v>
      </c>
      <c r="N387" s="50">
        <v>1</v>
      </c>
      <c r="O387" s="48">
        <v>67438.03847927005</v>
      </c>
      <c r="P387" s="49">
        <v>8003.67</v>
      </c>
      <c r="Q387" s="48">
        <v>8.4258894331313066</v>
      </c>
      <c r="R387" s="48">
        <v>67438.039999999994</v>
      </c>
      <c r="S387" s="16"/>
      <c r="T387" s="48">
        <v>6945.04</v>
      </c>
      <c r="U387" s="48">
        <v>668.85</v>
      </c>
      <c r="V387" s="48">
        <v>1.77</v>
      </c>
      <c r="W387" s="48">
        <v>0</v>
      </c>
      <c r="X387" s="48">
        <v>913.03</v>
      </c>
      <c r="Y387" s="48">
        <v>0</v>
      </c>
      <c r="Z387" s="48">
        <v>2224.1799999999998</v>
      </c>
      <c r="AA387" s="48">
        <v>0</v>
      </c>
      <c r="AB387" s="48">
        <v>6228.84</v>
      </c>
      <c r="AC387" s="48">
        <v>3939.1</v>
      </c>
      <c r="AD387" s="48">
        <v>10795.67</v>
      </c>
      <c r="AE387" s="48">
        <v>0</v>
      </c>
      <c r="AF387" s="48">
        <v>0</v>
      </c>
      <c r="AG387" s="48">
        <v>34746.26</v>
      </c>
      <c r="AH387" s="48">
        <v>975.3</v>
      </c>
      <c r="AI387" s="48">
        <v>67438.039999999994</v>
      </c>
      <c r="AK387" s="38">
        <v>0</v>
      </c>
    </row>
    <row r="388" spans="1:37" x14ac:dyDescent="0.3">
      <c r="A388" s="2" t="s">
        <v>325</v>
      </c>
      <c r="B388" s="3">
        <v>6005011</v>
      </c>
      <c r="C388" s="1">
        <v>145968</v>
      </c>
      <c r="D388" s="18">
        <v>4</v>
      </c>
      <c r="E388" s="38">
        <v>2.5</v>
      </c>
      <c r="F388" s="18">
        <v>3366</v>
      </c>
      <c r="G388" s="18">
        <v>8060</v>
      </c>
      <c r="H388" s="18">
        <v>0</v>
      </c>
      <c r="I388" s="18">
        <v>11426</v>
      </c>
      <c r="J388" s="18">
        <v>2856.5</v>
      </c>
      <c r="K388" s="18">
        <v>7141.25</v>
      </c>
      <c r="L388" s="17">
        <v>9.8238992513222773E-4</v>
      </c>
      <c r="M388" s="15">
        <v>17191.823689813984</v>
      </c>
      <c r="N388" s="57">
        <v>1</v>
      </c>
      <c r="O388" s="55">
        <v>17191.823689813984</v>
      </c>
      <c r="P388" s="59">
        <v>2856.5</v>
      </c>
      <c r="Q388" s="58">
        <v>6.0184924522366501</v>
      </c>
      <c r="R388" s="58">
        <v>17191.82</v>
      </c>
      <c r="S388" s="16"/>
      <c r="T388" s="55">
        <v>5064.5699999999988</v>
      </c>
      <c r="U388" s="55">
        <v>0</v>
      </c>
      <c r="V388" s="55">
        <v>0</v>
      </c>
      <c r="W388" s="55">
        <v>0</v>
      </c>
      <c r="X388" s="55">
        <v>0</v>
      </c>
      <c r="Y388" s="55">
        <v>0</v>
      </c>
      <c r="Z388" s="55">
        <v>0</v>
      </c>
      <c r="AA388" s="55">
        <v>0</v>
      </c>
      <c r="AB388" s="55">
        <v>3031.81</v>
      </c>
      <c r="AC388" s="55">
        <v>1748.37</v>
      </c>
      <c r="AD388" s="55">
        <v>0</v>
      </c>
      <c r="AE388" s="55">
        <v>0</v>
      </c>
      <c r="AF388" s="55">
        <v>0</v>
      </c>
      <c r="AG388" s="55">
        <v>6773.81</v>
      </c>
      <c r="AH388" s="55">
        <v>573.26</v>
      </c>
      <c r="AI388" s="55">
        <v>17191.82</v>
      </c>
      <c r="AK388" s="38">
        <v>9.9999999983992893E-3</v>
      </c>
    </row>
    <row r="389" spans="1:37" x14ac:dyDescent="0.3">
      <c r="A389" s="2" t="s">
        <v>324</v>
      </c>
      <c r="B389" s="3">
        <v>6005060</v>
      </c>
      <c r="C389" s="1">
        <v>145697</v>
      </c>
      <c r="D389" s="18">
        <v>5</v>
      </c>
      <c r="E389" s="38">
        <v>3.5</v>
      </c>
      <c r="F389" s="18">
        <v>1431</v>
      </c>
      <c r="G389" s="18">
        <v>7821</v>
      </c>
      <c r="H389" s="18">
        <v>1503.6</v>
      </c>
      <c r="I389" s="18">
        <v>10755.6</v>
      </c>
      <c r="J389" s="18">
        <v>2688.9</v>
      </c>
      <c r="K389" s="18">
        <v>9411.15</v>
      </c>
      <c r="L389" s="17">
        <v>1.2946499483855298E-3</v>
      </c>
      <c r="M389" s="15">
        <v>22656.374096746771</v>
      </c>
      <c r="N389" s="57">
        <v>1</v>
      </c>
      <c r="O389" s="55">
        <v>22656.374096746771</v>
      </c>
      <c r="P389" s="56">
        <v>2688.9</v>
      </c>
      <c r="Q389" s="15">
        <v>8.4258894331313066</v>
      </c>
      <c r="R389" s="15">
        <v>22656.37</v>
      </c>
      <c r="S389" s="16"/>
      <c r="T389" s="55">
        <v>3014.3699999999985</v>
      </c>
      <c r="U389" s="55">
        <v>0</v>
      </c>
      <c r="V389" s="55">
        <v>0</v>
      </c>
      <c r="W389" s="55">
        <v>0</v>
      </c>
      <c r="X389" s="55">
        <v>40.700000000000003</v>
      </c>
      <c r="Y389" s="55">
        <v>0</v>
      </c>
      <c r="Z389" s="55">
        <v>0</v>
      </c>
      <c r="AA389" s="55">
        <v>3126.59</v>
      </c>
      <c r="AB389" s="55">
        <v>2287.63</v>
      </c>
      <c r="AC389" s="55">
        <v>11743.58</v>
      </c>
      <c r="AD389" s="55">
        <v>0</v>
      </c>
      <c r="AE389" s="55">
        <v>0</v>
      </c>
      <c r="AF389" s="55">
        <v>0</v>
      </c>
      <c r="AG389" s="55">
        <v>1078.51</v>
      </c>
      <c r="AH389" s="55">
        <v>1364.99</v>
      </c>
      <c r="AI389" s="55">
        <v>22656.369999999995</v>
      </c>
      <c r="AK389" s="38">
        <v>9.9999999983992893E-3</v>
      </c>
    </row>
    <row r="390" spans="1:37" x14ac:dyDescent="0.3">
      <c r="A390" s="2" t="s">
        <v>323</v>
      </c>
      <c r="B390" s="3">
        <v>6008999</v>
      </c>
      <c r="C390" s="1">
        <v>146123</v>
      </c>
      <c r="D390" s="18">
        <v>5</v>
      </c>
      <c r="E390" s="38">
        <v>3.5</v>
      </c>
      <c r="F390" s="18">
        <v>2869</v>
      </c>
      <c r="G390" s="18">
        <v>11138</v>
      </c>
      <c r="H390" s="18">
        <v>68.88</v>
      </c>
      <c r="I390" s="18">
        <v>14075.88</v>
      </c>
      <c r="J390" s="18">
        <v>3518.97</v>
      </c>
      <c r="K390" s="18">
        <v>12316.394999999999</v>
      </c>
      <c r="L390" s="17">
        <v>1.6943115507717756E-3</v>
      </c>
      <c r="M390" s="15">
        <v>29650.452138506073</v>
      </c>
      <c r="N390" s="57">
        <v>1</v>
      </c>
      <c r="O390" s="55">
        <v>29650.452138506073</v>
      </c>
      <c r="P390" s="56">
        <v>3518.97</v>
      </c>
      <c r="Q390" s="15">
        <v>8.4258894331313066</v>
      </c>
      <c r="R390" s="15">
        <v>29650.45</v>
      </c>
      <c r="S390" s="16"/>
      <c r="T390" s="55">
        <v>6043.47</v>
      </c>
      <c r="U390" s="55">
        <v>0</v>
      </c>
      <c r="V390" s="55">
        <v>107.94</v>
      </c>
      <c r="W390" s="55">
        <v>0</v>
      </c>
      <c r="X390" s="55">
        <v>0</v>
      </c>
      <c r="Y390" s="55">
        <v>0</v>
      </c>
      <c r="Z390" s="55">
        <v>0</v>
      </c>
      <c r="AA390" s="55">
        <v>37.159999999999997</v>
      </c>
      <c r="AB390" s="55">
        <v>14985.44</v>
      </c>
      <c r="AC390" s="55">
        <v>5695.9</v>
      </c>
      <c r="AD390" s="55">
        <v>0</v>
      </c>
      <c r="AE390" s="55">
        <v>0</v>
      </c>
      <c r="AF390" s="55">
        <v>0</v>
      </c>
      <c r="AG390" s="55">
        <v>1152.24</v>
      </c>
      <c r="AH390" s="55">
        <v>1628.3</v>
      </c>
      <c r="AI390" s="55">
        <v>29650.450000000004</v>
      </c>
      <c r="AK390" s="38">
        <v>0</v>
      </c>
    </row>
    <row r="391" spans="1:37" x14ac:dyDescent="0.3">
      <c r="A391" s="2" t="s">
        <v>322</v>
      </c>
      <c r="B391" s="3">
        <v>6005169</v>
      </c>
      <c r="C391" s="1">
        <v>145235</v>
      </c>
      <c r="D391" s="18">
        <v>1</v>
      </c>
      <c r="E391" s="38">
        <v>0</v>
      </c>
      <c r="F391" s="18">
        <v>1545</v>
      </c>
      <c r="G391" s="18">
        <v>24545</v>
      </c>
      <c r="H391" s="18">
        <v>4161.3599999999997</v>
      </c>
      <c r="I391" s="18">
        <v>30251.360000000001</v>
      </c>
      <c r="J391" s="18">
        <v>7562.84</v>
      </c>
      <c r="K391" s="18">
        <v>0</v>
      </c>
      <c r="L391" s="17">
        <v>0</v>
      </c>
      <c r="M391" s="15">
        <v>0</v>
      </c>
      <c r="N391" s="57">
        <v>0</v>
      </c>
      <c r="O391" s="55">
        <v>0</v>
      </c>
      <c r="P391" s="56">
        <v>7562.84</v>
      </c>
      <c r="Q391" s="15">
        <v>0</v>
      </c>
      <c r="R391" s="15">
        <v>0</v>
      </c>
      <c r="S391" s="16"/>
      <c r="T391" s="55">
        <v>0</v>
      </c>
      <c r="U391" s="55">
        <v>0</v>
      </c>
      <c r="V391" s="55">
        <v>0</v>
      </c>
      <c r="W391" s="55">
        <v>0</v>
      </c>
      <c r="X391" s="55">
        <v>0</v>
      </c>
      <c r="Y391" s="55">
        <v>0</v>
      </c>
      <c r="Z391" s="55">
        <v>0</v>
      </c>
      <c r="AA391" s="55">
        <v>0</v>
      </c>
      <c r="AB391" s="55">
        <v>0</v>
      </c>
      <c r="AC391" s="55">
        <v>0</v>
      </c>
      <c r="AD391" s="55">
        <v>0</v>
      </c>
      <c r="AE391" s="55">
        <v>0</v>
      </c>
      <c r="AF391" s="55">
        <v>0</v>
      </c>
      <c r="AG391" s="55">
        <v>0</v>
      </c>
      <c r="AH391" s="55">
        <v>0</v>
      </c>
      <c r="AI391" s="55">
        <v>0</v>
      </c>
      <c r="AK391" s="38">
        <v>0</v>
      </c>
    </row>
    <row r="392" spans="1:37" x14ac:dyDescent="0.3">
      <c r="A392" s="54" t="s">
        <v>321</v>
      </c>
      <c r="B392" s="21">
        <v>6005185</v>
      </c>
      <c r="C392" s="20">
        <v>145256</v>
      </c>
      <c r="D392" s="52">
        <v>2</v>
      </c>
      <c r="E392" s="53">
        <v>0.75</v>
      </c>
      <c r="F392" s="52">
        <v>1920</v>
      </c>
      <c r="G392" s="52">
        <v>12309</v>
      </c>
      <c r="H392" s="52">
        <v>666.96</v>
      </c>
      <c r="I392" s="52">
        <v>14895.96</v>
      </c>
      <c r="J392" s="52">
        <v>3723.99</v>
      </c>
      <c r="K392" s="52">
        <v>2792.9924999999998</v>
      </c>
      <c r="L392" s="51">
        <v>3.8421952640922436E-4</v>
      </c>
      <c r="M392" s="48">
        <v>6723.8417121614266</v>
      </c>
      <c r="N392" s="50">
        <v>1</v>
      </c>
      <c r="O392" s="48">
        <v>6723.8417121614266</v>
      </c>
      <c r="P392" s="49">
        <v>3723.99</v>
      </c>
      <c r="Q392" s="48">
        <v>1.8055477356709937</v>
      </c>
      <c r="R392" s="48">
        <v>6723.84</v>
      </c>
      <c r="S392" s="16"/>
      <c r="T392" s="48">
        <v>866.67000000000019</v>
      </c>
      <c r="U392" s="48">
        <v>127.4</v>
      </c>
      <c r="V392" s="48">
        <v>0</v>
      </c>
      <c r="W392" s="48">
        <v>0</v>
      </c>
      <c r="X392" s="48">
        <v>0</v>
      </c>
      <c r="Y392" s="48">
        <v>0</v>
      </c>
      <c r="Z392" s="48">
        <v>34.880000000000003</v>
      </c>
      <c r="AA392" s="48">
        <v>138.77000000000001</v>
      </c>
      <c r="AB392" s="48">
        <v>2617.14</v>
      </c>
      <c r="AC392" s="48">
        <v>1380.79</v>
      </c>
      <c r="AD392" s="48">
        <v>0</v>
      </c>
      <c r="AE392" s="48">
        <v>0</v>
      </c>
      <c r="AF392" s="48">
        <v>0</v>
      </c>
      <c r="AG392" s="48">
        <v>1279.68</v>
      </c>
      <c r="AH392" s="48">
        <v>278.51</v>
      </c>
      <c r="AI392" s="48">
        <v>6723.84</v>
      </c>
      <c r="AK392" s="38">
        <v>1.0000000000218279E-2</v>
      </c>
    </row>
    <row r="393" spans="1:37" x14ac:dyDescent="0.3">
      <c r="A393" s="2" t="s">
        <v>320</v>
      </c>
      <c r="B393" s="3">
        <v>6005227</v>
      </c>
      <c r="C393" s="1">
        <v>145654</v>
      </c>
      <c r="D393" s="18">
        <v>5</v>
      </c>
      <c r="E393" s="38">
        <v>3.5</v>
      </c>
      <c r="F393" s="18">
        <v>4634</v>
      </c>
      <c r="G393" s="18">
        <v>23585</v>
      </c>
      <c r="H393" s="18">
        <v>9447</v>
      </c>
      <c r="I393" s="18">
        <v>37666</v>
      </c>
      <c r="J393" s="18">
        <v>9416.5</v>
      </c>
      <c r="K393" s="18">
        <v>32957.75</v>
      </c>
      <c r="L393" s="17">
        <v>4.5338507341189114E-3</v>
      </c>
      <c r="M393" s="15">
        <v>79342.387847080943</v>
      </c>
      <c r="N393" s="57">
        <v>1</v>
      </c>
      <c r="O393" s="55">
        <v>79342.387847080943</v>
      </c>
      <c r="P393" s="59">
        <v>9416.5</v>
      </c>
      <c r="Q393" s="58">
        <v>8.4258894331313066</v>
      </c>
      <c r="R393" s="58">
        <v>79342.39</v>
      </c>
      <c r="S393" s="16"/>
      <c r="T393" s="55">
        <v>9761.4000000000087</v>
      </c>
      <c r="U393" s="55">
        <v>5042.8900000000003</v>
      </c>
      <c r="V393" s="55">
        <v>4187.67</v>
      </c>
      <c r="W393" s="55">
        <v>0</v>
      </c>
      <c r="X393" s="55">
        <v>383.38</v>
      </c>
      <c r="Y393" s="55">
        <v>0</v>
      </c>
      <c r="Z393" s="55">
        <v>10285.9</v>
      </c>
      <c r="AA393" s="55">
        <v>0</v>
      </c>
      <c r="AB393" s="55">
        <v>13034.85</v>
      </c>
      <c r="AC393" s="55">
        <v>10534.47</v>
      </c>
      <c r="AD393" s="55">
        <v>14092.3</v>
      </c>
      <c r="AE393" s="55">
        <v>0</v>
      </c>
      <c r="AF393" s="55">
        <v>0</v>
      </c>
      <c r="AG393" s="55">
        <v>10235.35</v>
      </c>
      <c r="AH393" s="55">
        <v>1784.18</v>
      </c>
      <c r="AI393" s="55">
        <v>79342.39</v>
      </c>
      <c r="AK393" s="38">
        <v>1.0000000009313226E-2</v>
      </c>
    </row>
    <row r="394" spans="1:37" x14ac:dyDescent="0.3">
      <c r="A394" s="2" t="s">
        <v>319</v>
      </c>
      <c r="B394" s="3">
        <v>6005235</v>
      </c>
      <c r="C394" s="1">
        <v>145761</v>
      </c>
      <c r="D394" s="18">
        <v>4</v>
      </c>
      <c r="E394" s="38">
        <v>2.5</v>
      </c>
      <c r="F394" s="18">
        <v>3060</v>
      </c>
      <c r="G394" s="18">
        <v>8016</v>
      </c>
      <c r="H394" s="18">
        <v>6114.36</v>
      </c>
      <c r="I394" s="18">
        <v>17190.36</v>
      </c>
      <c r="J394" s="18">
        <v>4297.59</v>
      </c>
      <c r="K394" s="18">
        <v>10743.975</v>
      </c>
      <c r="L394" s="17">
        <v>1.4780007415890113E-3</v>
      </c>
      <c r="M394" s="15">
        <v>25865.012977807699</v>
      </c>
      <c r="N394" s="57">
        <v>1</v>
      </c>
      <c r="O394" s="55">
        <v>25865.012977807699</v>
      </c>
      <c r="P394" s="56">
        <v>4297.59</v>
      </c>
      <c r="Q394" s="15">
        <v>6.0184924522366501</v>
      </c>
      <c r="R394" s="15">
        <v>25865.01</v>
      </c>
      <c r="S394" s="16"/>
      <c r="T394" s="55">
        <v>4604.1600000000017</v>
      </c>
      <c r="U394" s="55">
        <v>1789.66</v>
      </c>
      <c r="V394" s="55">
        <v>1534.35</v>
      </c>
      <c r="W394" s="55">
        <v>0</v>
      </c>
      <c r="X394" s="55">
        <v>2689.54</v>
      </c>
      <c r="Y394" s="55">
        <v>0</v>
      </c>
      <c r="Z394" s="55">
        <v>3186.25</v>
      </c>
      <c r="AA394" s="55">
        <v>0</v>
      </c>
      <c r="AB394" s="55">
        <v>3450.1</v>
      </c>
      <c r="AC394" s="55">
        <v>6048.58</v>
      </c>
      <c r="AD394" s="55">
        <v>0</v>
      </c>
      <c r="AE394" s="55">
        <v>0</v>
      </c>
      <c r="AF394" s="55">
        <v>0</v>
      </c>
      <c r="AG394" s="55">
        <v>2562.37</v>
      </c>
      <c r="AH394" s="55">
        <v>0</v>
      </c>
      <c r="AI394" s="55">
        <v>25865.01</v>
      </c>
      <c r="AK394" s="38">
        <v>1.0000000002037268E-2</v>
      </c>
    </row>
    <row r="395" spans="1:37" x14ac:dyDescent="0.3">
      <c r="A395" s="2" t="s">
        <v>318</v>
      </c>
      <c r="B395" s="3">
        <v>6000640</v>
      </c>
      <c r="C395" s="1">
        <v>145334</v>
      </c>
      <c r="D395" s="18">
        <v>5</v>
      </c>
      <c r="E395" s="38">
        <v>3.5</v>
      </c>
      <c r="F395" s="18">
        <v>7174</v>
      </c>
      <c r="G395" s="18">
        <v>22976</v>
      </c>
      <c r="H395" s="18">
        <v>7498.68</v>
      </c>
      <c r="I395" s="18">
        <v>37648.68</v>
      </c>
      <c r="J395" s="18">
        <v>9412.17</v>
      </c>
      <c r="K395" s="18">
        <v>32942.595000000001</v>
      </c>
      <c r="L395" s="17">
        <v>4.5317659283334571E-3</v>
      </c>
      <c r="M395" s="15">
        <v>79305.903745835501</v>
      </c>
      <c r="N395" s="57">
        <v>1</v>
      </c>
      <c r="O395" s="55">
        <v>79305.903745835501</v>
      </c>
      <c r="P395" s="56">
        <v>9412.17</v>
      </c>
      <c r="Q395" s="15">
        <v>8.4258894331313066</v>
      </c>
      <c r="R395" s="15">
        <v>79305.899999999994</v>
      </c>
      <c r="S395" s="16"/>
      <c r="T395" s="55">
        <v>15111.839999999995</v>
      </c>
      <c r="U395" s="55">
        <v>5334.85</v>
      </c>
      <c r="V395" s="55">
        <v>2110.94</v>
      </c>
      <c r="W395" s="55">
        <v>0</v>
      </c>
      <c r="X395" s="55">
        <v>2425.9</v>
      </c>
      <c r="Y395" s="55">
        <v>0</v>
      </c>
      <c r="Z395" s="55">
        <v>5890.45</v>
      </c>
      <c r="AA395" s="55">
        <v>33.619999999999997</v>
      </c>
      <c r="AB395" s="55">
        <v>10382.799999999999</v>
      </c>
      <c r="AC395" s="55">
        <v>11667.75</v>
      </c>
      <c r="AD395" s="55">
        <v>12699.92</v>
      </c>
      <c r="AE395" s="55">
        <v>0</v>
      </c>
      <c r="AF395" s="55">
        <v>0</v>
      </c>
      <c r="AG395" s="55">
        <v>10178.469999999999</v>
      </c>
      <c r="AH395" s="55">
        <v>3469.36</v>
      </c>
      <c r="AI395" s="55">
        <v>79305.899999999994</v>
      </c>
      <c r="AK395" s="38">
        <v>9.9999999947613105E-3</v>
      </c>
    </row>
    <row r="396" spans="1:37" x14ac:dyDescent="0.3">
      <c r="A396" s="2" t="s">
        <v>317</v>
      </c>
      <c r="B396" s="3">
        <v>6007918</v>
      </c>
      <c r="C396" s="1">
        <v>145424</v>
      </c>
      <c r="D396" s="18">
        <v>5</v>
      </c>
      <c r="E396" s="38">
        <v>3.5</v>
      </c>
      <c r="F396" s="18">
        <v>6036</v>
      </c>
      <c r="G396" s="18">
        <v>42835</v>
      </c>
      <c r="H396" s="18">
        <v>6274.8</v>
      </c>
      <c r="I396" s="18">
        <v>55145.8</v>
      </c>
      <c r="J396" s="18">
        <v>13786.45</v>
      </c>
      <c r="K396" s="18">
        <v>48252.575000000004</v>
      </c>
      <c r="L396" s="17">
        <v>6.6378916214510355E-3</v>
      </c>
      <c r="M396" s="15">
        <v>116163.10337539313</v>
      </c>
      <c r="N396" s="57">
        <v>1</v>
      </c>
      <c r="O396" s="55">
        <v>116163.10337539313</v>
      </c>
      <c r="P396" s="56">
        <v>13786.45</v>
      </c>
      <c r="Q396" s="15">
        <v>8.4258894331313066</v>
      </c>
      <c r="R396" s="15">
        <v>116163.1</v>
      </c>
      <c r="S396" s="16"/>
      <c r="T396" s="55">
        <v>12714.67999999998</v>
      </c>
      <c r="U396" s="55">
        <v>5589.65</v>
      </c>
      <c r="V396" s="55">
        <v>1734.05</v>
      </c>
      <c r="W396" s="55">
        <v>0</v>
      </c>
      <c r="X396" s="55">
        <v>1063.43</v>
      </c>
      <c r="Y396" s="55">
        <v>0</v>
      </c>
      <c r="Z396" s="55">
        <v>4807.5600000000004</v>
      </c>
      <c r="AA396" s="55">
        <v>23</v>
      </c>
      <c r="AB396" s="55">
        <v>19906.16</v>
      </c>
      <c r="AC396" s="55">
        <v>22061.08</v>
      </c>
      <c r="AD396" s="55">
        <v>14473.57</v>
      </c>
      <c r="AE396" s="55">
        <v>0</v>
      </c>
      <c r="AF396" s="55">
        <v>0</v>
      </c>
      <c r="AG396" s="55">
        <v>22787.82</v>
      </c>
      <c r="AH396" s="55">
        <v>11002.1</v>
      </c>
      <c r="AI396" s="55">
        <v>116163.1</v>
      </c>
      <c r="AK396" s="38">
        <v>9.9999999802093953E-3</v>
      </c>
    </row>
    <row r="397" spans="1:37" x14ac:dyDescent="0.3">
      <c r="A397" s="54" t="s">
        <v>316</v>
      </c>
      <c r="B397" s="21">
        <v>6005250</v>
      </c>
      <c r="C397" s="20">
        <v>146116</v>
      </c>
      <c r="D397" s="52">
        <v>5</v>
      </c>
      <c r="E397" s="53">
        <v>3.5</v>
      </c>
      <c r="F397" s="52">
        <v>1332</v>
      </c>
      <c r="G397" s="52">
        <v>3929</v>
      </c>
      <c r="H397" s="52">
        <v>257.88</v>
      </c>
      <c r="I397" s="52">
        <v>5518.88</v>
      </c>
      <c r="J397" s="52">
        <v>1379.72</v>
      </c>
      <c r="K397" s="52">
        <v>4829.0200000000004</v>
      </c>
      <c r="L397" s="51">
        <v>6.6430675249599589E-4</v>
      </c>
      <c r="M397" s="48">
        <v>11625.368168679928</v>
      </c>
      <c r="N397" s="50">
        <v>1</v>
      </c>
      <c r="O397" s="48">
        <v>11625.368168679928</v>
      </c>
      <c r="P397" s="49">
        <v>1379.72</v>
      </c>
      <c r="Q397" s="48">
        <v>8.4258894331313066</v>
      </c>
      <c r="R397" s="48">
        <v>11625.37</v>
      </c>
      <c r="S397" s="16"/>
      <c r="T397" s="48">
        <v>2805.8299999999986</v>
      </c>
      <c r="U397" s="48">
        <v>54.85</v>
      </c>
      <c r="V397" s="48">
        <v>0</v>
      </c>
      <c r="W397" s="48">
        <v>0</v>
      </c>
      <c r="X397" s="48">
        <v>0</v>
      </c>
      <c r="Y397" s="48">
        <v>0</v>
      </c>
      <c r="Z397" s="48">
        <v>162.79</v>
      </c>
      <c r="AA397" s="48">
        <v>325.58</v>
      </c>
      <c r="AB397" s="48">
        <v>6075.07</v>
      </c>
      <c r="AC397" s="48">
        <v>56.87</v>
      </c>
      <c r="AD397" s="48">
        <v>0</v>
      </c>
      <c r="AE397" s="48">
        <v>0</v>
      </c>
      <c r="AF397" s="48">
        <v>0</v>
      </c>
      <c r="AG397" s="48">
        <v>421.29</v>
      </c>
      <c r="AH397" s="48">
        <v>1723.09</v>
      </c>
      <c r="AI397" s="48">
        <v>11625.37</v>
      </c>
      <c r="AK397" s="38">
        <v>9.9999999983992893E-3</v>
      </c>
    </row>
    <row r="398" spans="1:37" x14ac:dyDescent="0.3">
      <c r="A398" s="2" t="s">
        <v>315</v>
      </c>
      <c r="B398" s="3">
        <v>6001044</v>
      </c>
      <c r="C398" s="1">
        <v>145897</v>
      </c>
      <c r="D398" s="18">
        <v>3</v>
      </c>
      <c r="E398" s="38">
        <v>1.5</v>
      </c>
      <c r="F398" s="18">
        <v>1448</v>
      </c>
      <c r="G398" s="18">
        <v>14280</v>
      </c>
      <c r="H398" s="18">
        <v>579</v>
      </c>
      <c r="I398" s="18">
        <v>16307</v>
      </c>
      <c r="J398" s="18">
        <v>4076.75</v>
      </c>
      <c r="K398" s="18">
        <v>6115.125</v>
      </c>
      <c r="L398" s="17">
        <v>8.4123048358819737E-4</v>
      </c>
      <c r="M398" s="15">
        <v>14721.533462793454</v>
      </c>
      <c r="N398" s="57">
        <v>1</v>
      </c>
      <c r="O398" s="55">
        <v>14721.533462793454</v>
      </c>
      <c r="P398" s="59">
        <v>4076.75</v>
      </c>
      <c r="Q398" s="58">
        <v>3.61109547134199</v>
      </c>
      <c r="R398" s="58">
        <v>14721.53</v>
      </c>
      <c r="S398" s="16"/>
      <c r="T398" s="55">
        <v>1307.2100000000016</v>
      </c>
      <c r="U398" s="55">
        <v>0</v>
      </c>
      <c r="V398" s="55">
        <v>0</v>
      </c>
      <c r="W398" s="55">
        <v>0</v>
      </c>
      <c r="X398" s="55">
        <v>0</v>
      </c>
      <c r="Y398" s="55">
        <v>0</v>
      </c>
      <c r="Z398" s="55">
        <v>522.71</v>
      </c>
      <c r="AA398" s="55">
        <v>0</v>
      </c>
      <c r="AB398" s="55">
        <v>44.24</v>
      </c>
      <c r="AC398" s="55">
        <v>175.14</v>
      </c>
      <c r="AD398" s="55">
        <v>0</v>
      </c>
      <c r="AE398" s="55">
        <v>0</v>
      </c>
      <c r="AF398" s="55">
        <v>0</v>
      </c>
      <c r="AG398" s="55">
        <v>12672.23</v>
      </c>
      <c r="AH398" s="55">
        <v>0</v>
      </c>
      <c r="AI398" s="55">
        <v>14721.53</v>
      </c>
      <c r="AK398" s="38">
        <v>-9.9999999983992893E-3</v>
      </c>
    </row>
    <row r="399" spans="1:37" x14ac:dyDescent="0.3">
      <c r="A399" s="2" t="s">
        <v>314</v>
      </c>
      <c r="B399" s="3">
        <v>6005284</v>
      </c>
      <c r="C399" s="1">
        <v>145382</v>
      </c>
      <c r="D399" s="18">
        <v>5</v>
      </c>
      <c r="E399" s="38">
        <v>3.5</v>
      </c>
      <c r="F399" s="18">
        <v>10845</v>
      </c>
      <c r="G399" s="18">
        <v>32524</v>
      </c>
      <c r="H399" s="18">
        <v>8245.44</v>
      </c>
      <c r="I399" s="18">
        <v>51614.44</v>
      </c>
      <c r="J399" s="18">
        <v>12903.61</v>
      </c>
      <c r="K399" s="18">
        <v>45162.635000000002</v>
      </c>
      <c r="L399" s="17">
        <v>6.2128223513284271E-3</v>
      </c>
      <c r="M399" s="15">
        <v>108724.39114824748</v>
      </c>
      <c r="N399" s="57">
        <v>1</v>
      </c>
      <c r="O399" s="55">
        <v>108724.39114824748</v>
      </c>
      <c r="P399" s="56">
        <v>12903.61</v>
      </c>
      <c r="Q399" s="15">
        <v>8.4258894331313066</v>
      </c>
      <c r="R399" s="15">
        <v>108724.39</v>
      </c>
      <c r="S399" s="16"/>
      <c r="T399" s="55">
        <v>22844.700000000008</v>
      </c>
      <c r="U399" s="55">
        <v>2004.77</v>
      </c>
      <c r="V399" s="55">
        <v>4563.38</v>
      </c>
      <c r="W399" s="55">
        <v>0</v>
      </c>
      <c r="X399" s="55">
        <v>2604.61</v>
      </c>
      <c r="Y399" s="55">
        <v>0</v>
      </c>
      <c r="Z399" s="55">
        <v>8141.18</v>
      </c>
      <c r="AA399" s="55">
        <v>54.85</v>
      </c>
      <c r="AB399" s="55">
        <v>21441.78</v>
      </c>
      <c r="AC399" s="55">
        <v>13862.69</v>
      </c>
      <c r="AD399" s="55">
        <v>3688.43</v>
      </c>
      <c r="AE399" s="55">
        <v>0</v>
      </c>
      <c r="AF399" s="55">
        <v>0</v>
      </c>
      <c r="AG399" s="55">
        <v>20734.009999999998</v>
      </c>
      <c r="AH399" s="55">
        <v>8783.99</v>
      </c>
      <c r="AI399" s="55">
        <v>108724.39</v>
      </c>
      <c r="AK399" s="38">
        <v>1.0000000009313226E-2</v>
      </c>
    </row>
    <row r="400" spans="1:37" x14ac:dyDescent="0.3">
      <c r="A400" s="2" t="s">
        <v>313</v>
      </c>
      <c r="B400" s="3">
        <v>6014492</v>
      </c>
      <c r="C400" s="1">
        <v>145901</v>
      </c>
      <c r="D400" s="18">
        <v>3</v>
      </c>
      <c r="E400" s="38">
        <v>1.5</v>
      </c>
      <c r="F400" s="18">
        <v>2379</v>
      </c>
      <c r="G400" s="18">
        <v>7524</v>
      </c>
      <c r="H400" s="18">
        <v>5949.72</v>
      </c>
      <c r="I400" s="18">
        <v>15852.720000000001</v>
      </c>
      <c r="J400" s="18">
        <v>3963.1800000000003</v>
      </c>
      <c r="K400" s="18">
        <v>5944.77</v>
      </c>
      <c r="L400" s="17">
        <v>8.1779550572075115E-4</v>
      </c>
      <c r="M400" s="15">
        <v>14311.421350113145</v>
      </c>
      <c r="N400" s="57">
        <v>1</v>
      </c>
      <c r="O400" s="55">
        <v>14311.421350113145</v>
      </c>
      <c r="P400" s="56">
        <v>3963.1800000000003</v>
      </c>
      <c r="Q400" s="15">
        <v>3.61109547134199</v>
      </c>
      <c r="R400" s="15">
        <v>14311.42</v>
      </c>
      <c r="S400" s="16"/>
      <c r="T400" s="55">
        <v>2147.6999999999998</v>
      </c>
      <c r="U400" s="55">
        <v>1247.45</v>
      </c>
      <c r="V400" s="55">
        <v>2002.75</v>
      </c>
      <c r="W400" s="55">
        <v>0</v>
      </c>
      <c r="X400" s="55">
        <v>599.84</v>
      </c>
      <c r="Y400" s="55">
        <v>0</v>
      </c>
      <c r="Z400" s="55">
        <v>1521.21</v>
      </c>
      <c r="AA400" s="55">
        <v>0</v>
      </c>
      <c r="AB400" s="55">
        <v>1828.12</v>
      </c>
      <c r="AC400" s="55">
        <v>3446.79</v>
      </c>
      <c r="AD400" s="55">
        <v>943.4</v>
      </c>
      <c r="AE400" s="55">
        <v>0</v>
      </c>
      <c r="AF400" s="55">
        <v>0</v>
      </c>
      <c r="AG400" s="55">
        <v>574.16</v>
      </c>
      <c r="AH400" s="55">
        <v>0</v>
      </c>
      <c r="AI400" s="55">
        <v>14311.42</v>
      </c>
      <c r="AK400" s="38">
        <v>0</v>
      </c>
    </row>
    <row r="401" spans="1:37" x14ac:dyDescent="0.3">
      <c r="A401" s="2" t="s">
        <v>312</v>
      </c>
      <c r="B401" s="3">
        <v>6005292</v>
      </c>
      <c r="C401" s="1">
        <v>146114</v>
      </c>
      <c r="D401" s="18">
        <v>1</v>
      </c>
      <c r="E401" s="38">
        <v>0</v>
      </c>
      <c r="F401" s="18">
        <v>2753</v>
      </c>
      <c r="G401" s="18">
        <v>6648</v>
      </c>
      <c r="H401" s="18">
        <v>162.96</v>
      </c>
      <c r="I401" s="18">
        <v>9563.9599999999991</v>
      </c>
      <c r="J401" s="18">
        <v>2390.9899999999998</v>
      </c>
      <c r="K401" s="18">
        <v>0</v>
      </c>
      <c r="L401" s="17">
        <v>0</v>
      </c>
      <c r="M401" s="15">
        <v>0</v>
      </c>
      <c r="N401" s="57">
        <v>0</v>
      </c>
      <c r="O401" s="55">
        <v>0</v>
      </c>
      <c r="P401" s="56">
        <v>2390.9899999999998</v>
      </c>
      <c r="Q401" s="15">
        <v>0</v>
      </c>
      <c r="R401" s="15">
        <v>0</v>
      </c>
      <c r="S401" s="16"/>
      <c r="T401" s="55">
        <v>0</v>
      </c>
      <c r="U401" s="55">
        <v>0</v>
      </c>
      <c r="V401" s="55">
        <v>0</v>
      </c>
      <c r="W401" s="55">
        <v>0</v>
      </c>
      <c r="X401" s="55">
        <v>0</v>
      </c>
      <c r="Y401" s="55">
        <v>0</v>
      </c>
      <c r="Z401" s="55">
        <v>0</v>
      </c>
      <c r="AA401" s="55">
        <v>0</v>
      </c>
      <c r="AB401" s="55">
        <v>0</v>
      </c>
      <c r="AC401" s="55">
        <v>0</v>
      </c>
      <c r="AD401" s="55">
        <v>0</v>
      </c>
      <c r="AE401" s="55">
        <v>0</v>
      </c>
      <c r="AF401" s="55">
        <v>0</v>
      </c>
      <c r="AG401" s="55">
        <v>0</v>
      </c>
      <c r="AH401" s="55">
        <v>0</v>
      </c>
      <c r="AI401" s="55">
        <v>0</v>
      </c>
      <c r="AK401" s="38">
        <v>0</v>
      </c>
    </row>
    <row r="402" spans="1:37" x14ac:dyDescent="0.3">
      <c r="A402" s="54" t="s">
        <v>311</v>
      </c>
      <c r="B402" s="21">
        <v>6005300</v>
      </c>
      <c r="C402" s="20">
        <v>146026</v>
      </c>
      <c r="D402" s="52">
        <v>2</v>
      </c>
      <c r="E402" s="53">
        <v>0.75</v>
      </c>
      <c r="F402" s="52">
        <v>6526</v>
      </c>
      <c r="G402" s="52">
        <v>13029</v>
      </c>
      <c r="H402" s="52">
        <v>4045.44</v>
      </c>
      <c r="I402" s="52">
        <v>23600.44</v>
      </c>
      <c r="J402" s="52">
        <v>5900.11</v>
      </c>
      <c r="K402" s="52">
        <v>4425.0824999999995</v>
      </c>
      <c r="L402" s="51">
        <v>6.0873887146913085E-4</v>
      </c>
      <c r="M402" s="48">
        <v>10652.930250709789</v>
      </c>
      <c r="N402" s="50">
        <v>1</v>
      </c>
      <c r="O402" s="48">
        <v>10652.930250709789</v>
      </c>
      <c r="P402" s="49">
        <v>5900.11</v>
      </c>
      <c r="Q402" s="48">
        <v>1.8055477356709937</v>
      </c>
      <c r="R402" s="48">
        <v>10652.93</v>
      </c>
      <c r="S402" s="16"/>
      <c r="T402" s="48">
        <v>2945.75</v>
      </c>
      <c r="U402" s="48">
        <v>0</v>
      </c>
      <c r="V402" s="48">
        <v>0</v>
      </c>
      <c r="W402" s="48">
        <v>0</v>
      </c>
      <c r="X402" s="48">
        <v>0</v>
      </c>
      <c r="Y402" s="48">
        <v>0</v>
      </c>
      <c r="Z402" s="48">
        <v>0</v>
      </c>
      <c r="AA402" s="48">
        <v>1826.06</v>
      </c>
      <c r="AB402" s="48">
        <v>1311.73</v>
      </c>
      <c r="AC402" s="48">
        <v>3134.88</v>
      </c>
      <c r="AD402" s="48">
        <v>0</v>
      </c>
      <c r="AE402" s="48">
        <v>0</v>
      </c>
      <c r="AF402" s="48">
        <v>0</v>
      </c>
      <c r="AG402" s="48">
        <v>989.89</v>
      </c>
      <c r="AH402" s="48">
        <v>444.62</v>
      </c>
      <c r="AI402" s="48">
        <v>10652.929999999998</v>
      </c>
      <c r="AK402" s="38">
        <v>0</v>
      </c>
    </row>
    <row r="403" spans="1:37" x14ac:dyDescent="0.3">
      <c r="A403" s="2" t="s">
        <v>310</v>
      </c>
      <c r="B403" s="3">
        <v>6005359</v>
      </c>
      <c r="C403" s="1">
        <v>145344</v>
      </c>
      <c r="D403" s="18">
        <v>4</v>
      </c>
      <c r="E403" s="38">
        <v>2.5</v>
      </c>
      <c r="F403" s="18">
        <v>698</v>
      </c>
      <c r="G403" s="18">
        <v>962</v>
      </c>
      <c r="H403" s="18">
        <v>306.60000000000002</v>
      </c>
      <c r="I403" s="18">
        <v>1966.6</v>
      </c>
      <c r="J403" s="18">
        <v>491.65</v>
      </c>
      <c r="K403" s="18">
        <v>1229.125</v>
      </c>
      <c r="L403" s="17">
        <v>1.6908524652240847E-4</v>
      </c>
      <c r="M403" s="15">
        <v>2958.9918141421481</v>
      </c>
      <c r="N403" s="57">
        <v>1</v>
      </c>
      <c r="O403" s="55">
        <v>2958.9918141421481</v>
      </c>
      <c r="P403" s="59">
        <v>491.65</v>
      </c>
      <c r="Q403" s="58">
        <v>6.0184924522366501</v>
      </c>
      <c r="R403" s="58">
        <v>2958.99</v>
      </c>
      <c r="S403" s="16"/>
      <c r="T403" s="55">
        <v>1050.23</v>
      </c>
      <c r="U403" s="55">
        <v>0</v>
      </c>
      <c r="V403" s="55">
        <v>0</v>
      </c>
      <c r="W403" s="55">
        <v>0</v>
      </c>
      <c r="X403" s="55">
        <v>461.32</v>
      </c>
      <c r="Y403" s="55">
        <v>0</v>
      </c>
      <c r="Z403" s="55">
        <v>0</v>
      </c>
      <c r="AA403" s="55">
        <v>0</v>
      </c>
      <c r="AB403" s="55">
        <v>183.56</v>
      </c>
      <c r="AC403" s="55">
        <v>940.39</v>
      </c>
      <c r="AD403" s="55">
        <v>0</v>
      </c>
      <c r="AE403" s="55">
        <v>0</v>
      </c>
      <c r="AF403" s="55">
        <v>0</v>
      </c>
      <c r="AG403" s="55">
        <v>46.64</v>
      </c>
      <c r="AH403" s="55">
        <v>276.85000000000002</v>
      </c>
      <c r="AI403" s="55">
        <v>2958.99</v>
      </c>
      <c r="AK403" s="38">
        <v>0</v>
      </c>
    </row>
    <row r="404" spans="1:37" x14ac:dyDescent="0.3">
      <c r="A404" s="2" t="s">
        <v>309</v>
      </c>
      <c r="B404" s="3">
        <v>6005490</v>
      </c>
      <c r="C404" s="1">
        <v>145719</v>
      </c>
      <c r="D404" s="18">
        <v>2</v>
      </c>
      <c r="E404" s="38">
        <v>0.75</v>
      </c>
      <c r="F404" s="18">
        <v>3869</v>
      </c>
      <c r="G404" s="18">
        <v>10274</v>
      </c>
      <c r="H404" s="18">
        <v>3591.84</v>
      </c>
      <c r="I404" s="18">
        <v>17734.84</v>
      </c>
      <c r="J404" s="18">
        <v>4433.71</v>
      </c>
      <c r="K404" s="18">
        <v>3325.2825000000003</v>
      </c>
      <c r="L404" s="17">
        <v>4.5744428863553403E-4</v>
      </c>
      <c r="M404" s="15">
        <v>8005.2750511218455</v>
      </c>
      <c r="N404" s="57">
        <v>1</v>
      </c>
      <c r="O404" s="55">
        <v>8005.2750511218455</v>
      </c>
      <c r="P404" s="56">
        <v>4433.71</v>
      </c>
      <c r="Q404" s="15">
        <v>1.8055477356709937</v>
      </c>
      <c r="R404" s="15">
        <v>8005.28</v>
      </c>
      <c r="S404" s="16"/>
      <c r="T404" s="55">
        <v>1746.42</v>
      </c>
      <c r="U404" s="55">
        <v>0</v>
      </c>
      <c r="V404" s="55">
        <v>0</v>
      </c>
      <c r="W404" s="55">
        <v>0</v>
      </c>
      <c r="X404" s="55">
        <v>0</v>
      </c>
      <c r="Y404" s="55">
        <v>0</v>
      </c>
      <c r="Z404" s="55">
        <v>0</v>
      </c>
      <c r="AA404" s="55">
        <v>1621.31</v>
      </c>
      <c r="AB404" s="55">
        <v>1295.48</v>
      </c>
      <c r="AC404" s="55">
        <v>1704.89</v>
      </c>
      <c r="AD404" s="55">
        <v>0</v>
      </c>
      <c r="AE404" s="55">
        <v>0</v>
      </c>
      <c r="AF404" s="55">
        <v>0</v>
      </c>
      <c r="AG404" s="55">
        <v>1221.45</v>
      </c>
      <c r="AH404" s="55">
        <v>415.73</v>
      </c>
      <c r="AI404" s="55">
        <v>8005.2800000000007</v>
      </c>
      <c r="AK404" s="38">
        <v>0</v>
      </c>
    </row>
    <row r="405" spans="1:37" x14ac:dyDescent="0.3">
      <c r="A405" s="2" t="s">
        <v>308</v>
      </c>
      <c r="B405" s="3">
        <v>6009005</v>
      </c>
      <c r="C405" s="1">
        <v>146189</v>
      </c>
      <c r="D405" s="18">
        <v>3</v>
      </c>
      <c r="E405" s="38">
        <v>1.5</v>
      </c>
      <c r="F405" s="18">
        <v>2680</v>
      </c>
      <c r="G405" s="18">
        <v>4797</v>
      </c>
      <c r="H405" s="18">
        <v>4900</v>
      </c>
      <c r="I405" s="18">
        <v>12377</v>
      </c>
      <c r="J405" s="18">
        <v>3094.25</v>
      </c>
      <c r="K405" s="18">
        <v>4641.375</v>
      </c>
      <c r="L405" s="17">
        <v>6.3849326641142565E-4</v>
      </c>
      <c r="M405" s="15">
        <v>11173.632162199949</v>
      </c>
      <c r="N405" s="57">
        <v>1</v>
      </c>
      <c r="O405" s="55">
        <v>11173.632162199949</v>
      </c>
      <c r="P405" s="56">
        <v>3094.25</v>
      </c>
      <c r="Q405" s="15">
        <v>3.61109547134199</v>
      </c>
      <c r="R405" s="15">
        <v>11173.63</v>
      </c>
      <c r="S405" s="16"/>
      <c r="T405" s="55">
        <v>2419.4299999999998</v>
      </c>
      <c r="U405" s="55">
        <v>0</v>
      </c>
      <c r="V405" s="55">
        <v>4149.1499999999996</v>
      </c>
      <c r="W405" s="55">
        <v>0</v>
      </c>
      <c r="X405" s="55">
        <v>274.44</v>
      </c>
      <c r="Y405" s="55">
        <v>0</v>
      </c>
      <c r="Z405" s="55">
        <v>0</v>
      </c>
      <c r="AA405" s="55">
        <v>0</v>
      </c>
      <c r="AB405" s="55">
        <v>1534.72</v>
      </c>
      <c r="AC405" s="55">
        <v>2090.8200000000002</v>
      </c>
      <c r="AD405" s="55">
        <v>0</v>
      </c>
      <c r="AE405" s="55">
        <v>0</v>
      </c>
      <c r="AF405" s="55">
        <v>0</v>
      </c>
      <c r="AG405" s="55">
        <v>705.07</v>
      </c>
      <c r="AH405" s="55">
        <v>0</v>
      </c>
      <c r="AI405" s="55">
        <v>11173.63</v>
      </c>
      <c r="AK405" s="38">
        <v>0</v>
      </c>
    </row>
    <row r="406" spans="1:37" x14ac:dyDescent="0.3">
      <c r="A406" s="2" t="s">
        <v>307</v>
      </c>
      <c r="B406" s="3">
        <v>6005563</v>
      </c>
      <c r="C406" s="1">
        <v>146185</v>
      </c>
      <c r="D406" s="18">
        <v>5</v>
      </c>
      <c r="E406" s="38">
        <v>3.5</v>
      </c>
      <c r="F406" s="18">
        <v>824</v>
      </c>
      <c r="G406" s="18">
        <v>12330</v>
      </c>
      <c r="H406" s="18">
        <v>1032.3599999999999</v>
      </c>
      <c r="I406" s="18">
        <v>14186.36</v>
      </c>
      <c r="J406" s="18">
        <v>3546.59</v>
      </c>
      <c r="K406" s="18">
        <v>12413.065000000001</v>
      </c>
      <c r="L406" s="17">
        <v>1.7076100116942381E-3</v>
      </c>
      <c r="M406" s="15">
        <v>29883.175204649167</v>
      </c>
      <c r="N406" s="57">
        <v>1</v>
      </c>
      <c r="O406" s="55">
        <v>29883.175204649167</v>
      </c>
      <c r="P406" s="56">
        <v>3546.59</v>
      </c>
      <c r="Q406" s="15">
        <v>8.4258894331313066</v>
      </c>
      <c r="R406" s="15">
        <v>29883.18</v>
      </c>
      <c r="S406" s="16"/>
      <c r="T406" s="55">
        <v>1735.7499999999968</v>
      </c>
      <c r="U406" s="55">
        <v>1256.3</v>
      </c>
      <c r="V406" s="55">
        <v>456.51</v>
      </c>
      <c r="W406" s="55">
        <v>0</v>
      </c>
      <c r="X406" s="55">
        <v>0</v>
      </c>
      <c r="Y406" s="55">
        <v>0</v>
      </c>
      <c r="Z406" s="55">
        <v>461.82</v>
      </c>
      <c r="AA406" s="55">
        <v>0</v>
      </c>
      <c r="AB406" s="55">
        <v>768.86</v>
      </c>
      <c r="AC406" s="55">
        <v>22033.7</v>
      </c>
      <c r="AD406" s="55">
        <v>0</v>
      </c>
      <c r="AE406" s="55">
        <v>0</v>
      </c>
      <c r="AF406" s="55">
        <v>0</v>
      </c>
      <c r="AG406" s="55">
        <v>3170.24</v>
      </c>
      <c r="AH406" s="55">
        <v>0</v>
      </c>
      <c r="AI406" s="55">
        <v>29883.18</v>
      </c>
      <c r="AK406" s="38">
        <v>1.9999999996798579E-2</v>
      </c>
    </row>
    <row r="407" spans="1:37" x14ac:dyDescent="0.3">
      <c r="A407" s="54" t="s">
        <v>306</v>
      </c>
      <c r="B407" s="21">
        <v>6007140</v>
      </c>
      <c r="C407" s="20">
        <v>146018</v>
      </c>
      <c r="D407" s="52">
        <v>2</v>
      </c>
      <c r="E407" s="53">
        <v>0.75</v>
      </c>
      <c r="F407" s="52">
        <v>1694</v>
      </c>
      <c r="G407" s="52">
        <v>23405</v>
      </c>
      <c r="H407" s="52">
        <v>1949.64</v>
      </c>
      <c r="I407" s="52">
        <v>27048.639999999999</v>
      </c>
      <c r="J407" s="52">
        <v>6762.16</v>
      </c>
      <c r="K407" s="52">
        <v>5071.62</v>
      </c>
      <c r="L407" s="51">
        <v>6.9768015292828408E-4</v>
      </c>
      <c r="M407" s="48">
        <v>12209.402676244972</v>
      </c>
      <c r="N407" s="50">
        <v>1</v>
      </c>
      <c r="O407" s="48">
        <v>12209.402676244972</v>
      </c>
      <c r="P407" s="49">
        <v>6762.16</v>
      </c>
      <c r="Q407" s="48">
        <v>1.8055477356709937</v>
      </c>
      <c r="R407" s="48">
        <v>12209.4</v>
      </c>
      <c r="S407" s="16"/>
      <c r="T407" s="48">
        <v>764.6600000000002</v>
      </c>
      <c r="U407" s="48">
        <v>127.4</v>
      </c>
      <c r="V407" s="48">
        <v>138.4</v>
      </c>
      <c r="W407" s="48">
        <v>0</v>
      </c>
      <c r="X407" s="48">
        <v>325.32</v>
      </c>
      <c r="Y407" s="48">
        <v>0</v>
      </c>
      <c r="Z407" s="48">
        <v>288.92</v>
      </c>
      <c r="AA407" s="48">
        <v>0</v>
      </c>
      <c r="AB407" s="48">
        <v>814.3</v>
      </c>
      <c r="AC407" s="48">
        <v>3248.63</v>
      </c>
      <c r="AD407" s="48">
        <v>637.36</v>
      </c>
      <c r="AE407" s="48">
        <v>0</v>
      </c>
      <c r="AF407" s="48">
        <v>0</v>
      </c>
      <c r="AG407" s="48">
        <v>5378.27</v>
      </c>
      <c r="AH407" s="48">
        <v>486.14</v>
      </c>
      <c r="AI407" s="48">
        <v>12209.4</v>
      </c>
      <c r="AK407" s="38">
        <v>1.0000000000218279E-2</v>
      </c>
    </row>
    <row r="408" spans="1:37" x14ac:dyDescent="0.3">
      <c r="A408" s="2" t="s">
        <v>305</v>
      </c>
      <c r="B408" s="3">
        <v>6011597</v>
      </c>
      <c r="C408" s="1">
        <v>145600</v>
      </c>
      <c r="D408" s="18">
        <v>2</v>
      </c>
      <c r="E408" s="38">
        <v>0.75</v>
      </c>
      <c r="F408" s="18">
        <v>2924</v>
      </c>
      <c r="G408" s="18">
        <v>8737</v>
      </c>
      <c r="H408" s="18">
        <v>734.16</v>
      </c>
      <c r="I408" s="18">
        <v>12395.16</v>
      </c>
      <c r="J408" s="18">
        <v>3098.79</v>
      </c>
      <c r="K408" s="18">
        <v>2324.0924999999997</v>
      </c>
      <c r="L408" s="17">
        <v>3.19715043875424E-4</v>
      </c>
      <c r="M408" s="15">
        <v>5595.0132678199197</v>
      </c>
      <c r="N408" s="57">
        <v>1</v>
      </c>
      <c r="O408" s="55">
        <v>5595.0132678199197</v>
      </c>
      <c r="P408" s="59">
        <v>3098.79</v>
      </c>
      <c r="Q408" s="58">
        <v>1.8055477356709937</v>
      </c>
      <c r="R408" s="58">
        <v>5595.01</v>
      </c>
      <c r="S408" s="16"/>
      <c r="T408" s="55">
        <v>1319.8700000000003</v>
      </c>
      <c r="U408" s="55">
        <v>11.75</v>
      </c>
      <c r="V408" s="55">
        <v>53.84</v>
      </c>
      <c r="W408" s="55">
        <v>0</v>
      </c>
      <c r="X408" s="55">
        <v>0</v>
      </c>
      <c r="Y408" s="55">
        <v>0</v>
      </c>
      <c r="Z408" s="55">
        <v>0</v>
      </c>
      <c r="AA408" s="55">
        <v>265.79000000000002</v>
      </c>
      <c r="AB408" s="55">
        <v>710.03</v>
      </c>
      <c r="AC408" s="55">
        <v>727.18</v>
      </c>
      <c r="AD408" s="55">
        <v>0</v>
      </c>
      <c r="AE408" s="55">
        <v>0</v>
      </c>
      <c r="AF408" s="55">
        <v>0</v>
      </c>
      <c r="AG408" s="55">
        <v>198.61</v>
      </c>
      <c r="AH408" s="55">
        <v>2307.94</v>
      </c>
      <c r="AI408" s="55">
        <v>5595.01</v>
      </c>
      <c r="AK408" s="38">
        <v>2.0000000000436557E-2</v>
      </c>
    </row>
    <row r="409" spans="1:37" x14ac:dyDescent="0.3">
      <c r="A409" s="2" t="s">
        <v>304</v>
      </c>
      <c r="B409" s="3">
        <v>6000244</v>
      </c>
      <c r="C409" s="1">
        <v>145031</v>
      </c>
      <c r="D409" s="18">
        <v>3</v>
      </c>
      <c r="E409" s="38">
        <v>1.5</v>
      </c>
      <c r="F409" s="18">
        <v>4156</v>
      </c>
      <c r="G409" s="18">
        <v>9366</v>
      </c>
      <c r="H409" s="18">
        <v>6603.24</v>
      </c>
      <c r="I409" s="18">
        <v>20125.239999999998</v>
      </c>
      <c r="J409" s="18">
        <v>5031.3099999999995</v>
      </c>
      <c r="K409" s="18">
        <v>7546.9649999999992</v>
      </c>
      <c r="L409" s="17">
        <v>1.0382023289095806E-3</v>
      </c>
      <c r="M409" s="15">
        <v>18168.54075591766</v>
      </c>
      <c r="N409" s="57">
        <v>1</v>
      </c>
      <c r="O409" s="55">
        <v>18168.54075591766</v>
      </c>
      <c r="P409" s="56">
        <v>5031.3099999999995</v>
      </c>
      <c r="Q409" s="15">
        <v>3.61109547134199</v>
      </c>
      <c r="R409" s="15">
        <v>18168.54</v>
      </c>
      <c r="S409" s="16"/>
      <c r="T409" s="55">
        <v>3751.9200000000014</v>
      </c>
      <c r="U409" s="55">
        <v>0</v>
      </c>
      <c r="V409" s="55">
        <v>0</v>
      </c>
      <c r="W409" s="55">
        <v>0</v>
      </c>
      <c r="X409" s="55">
        <v>0</v>
      </c>
      <c r="Y409" s="55">
        <v>0</v>
      </c>
      <c r="Z409" s="55">
        <v>15.17</v>
      </c>
      <c r="AA409" s="55">
        <v>5946.07</v>
      </c>
      <c r="AB409" s="55">
        <v>905.48</v>
      </c>
      <c r="AC409" s="55">
        <v>2869.92</v>
      </c>
      <c r="AD409" s="55">
        <v>0</v>
      </c>
      <c r="AE409" s="55">
        <v>0</v>
      </c>
      <c r="AF409" s="55">
        <v>0</v>
      </c>
      <c r="AG409" s="55">
        <v>1050.83</v>
      </c>
      <c r="AH409" s="55">
        <v>3629.15</v>
      </c>
      <c r="AI409" s="55">
        <v>18168.54</v>
      </c>
      <c r="AK409" s="38">
        <v>-9.9999999983992893E-3</v>
      </c>
    </row>
    <row r="410" spans="1:37" x14ac:dyDescent="0.3">
      <c r="A410" s="2" t="s">
        <v>303</v>
      </c>
      <c r="B410" s="3">
        <v>6005938</v>
      </c>
      <c r="C410" s="1">
        <v>145965</v>
      </c>
      <c r="D410" s="18">
        <v>2</v>
      </c>
      <c r="E410" s="38">
        <v>0.75</v>
      </c>
      <c r="F410" s="18">
        <v>3296</v>
      </c>
      <c r="G410" s="18">
        <v>13329</v>
      </c>
      <c r="H410" s="18">
        <v>937.44</v>
      </c>
      <c r="I410" s="18">
        <v>17562.439999999999</v>
      </c>
      <c r="J410" s="18">
        <v>4390.6099999999997</v>
      </c>
      <c r="K410" s="18">
        <v>3292.9574999999995</v>
      </c>
      <c r="L410" s="17">
        <v>4.5299748249796705E-4</v>
      </c>
      <c r="M410" s="15">
        <v>7927.4559437144235</v>
      </c>
      <c r="N410" s="57">
        <v>1</v>
      </c>
      <c r="O410" s="55">
        <v>7927.4559437144235</v>
      </c>
      <c r="P410" s="56">
        <v>4390.6099999999997</v>
      </c>
      <c r="Q410" s="15">
        <v>1.8055477356709937</v>
      </c>
      <c r="R410" s="15">
        <v>7927.46</v>
      </c>
      <c r="S410" s="16"/>
      <c r="T410" s="55">
        <v>1487.77</v>
      </c>
      <c r="U410" s="55">
        <v>0</v>
      </c>
      <c r="V410" s="55">
        <v>0</v>
      </c>
      <c r="W410" s="55">
        <v>0</v>
      </c>
      <c r="X410" s="55">
        <v>0</v>
      </c>
      <c r="Y410" s="55">
        <v>0</v>
      </c>
      <c r="Z410" s="55">
        <v>0</v>
      </c>
      <c r="AA410" s="55">
        <v>423.15</v>
      </c>
      <c r="AB410" s="55">
        <v>4225.4399999999996</v>
      </c>
      <c r="AC410" s="55">
        <v>612.08000000000004</v>
      </c>
      <c r="AD410" s="55">
        <v>0</v>
      </c>
      <c r="AE410" s="55">
        <v>0</v>
      </c>
      <c r="AF410" s="55">
        <v>0</v>
      </c>
      <c r="AG410" s="55">
        <v>937.08</v>
      </c>
      <c r="AH410" s="55">
        <v>241.94</v>
      </c>
      <c r="AI410" s="55">
        <v>7927.4599999999991</v>
      </c>
      <c r="AK410" s="38">
        <v>0</v>
      </c>
    </row>
    <row r="411" spans="1:37" x14ac:dyDescent="0.3">
      <c r="A411" s="2" t="s">
        <v>302</v>
      </c>
      <c r="B411" s="3">
        <v>6006282</v>
      </c>
      <c r="C411" s="1">
        <v>146003</v>
      </c>
      <c r="D411" s="18">
        <v>1</v>
      </c>
      <c r="E411" s="38">
        <v>0</v>
      </c>
      <c r="F411" s="18">
        <v>4208</v>
      </c>
      <c r="G411" s="18">
        <v>34128</v>
      </c>
      <c r="H411" s="18">
        <v>401.52</v>
      </c>
      <c r="I411" s="18">
        <v>38737.519999999997</v>
      </c>
      <c r="J411" s="18">
        <v>9684.3799999999992</v>
      </c>
      <c r="K411" s="18">
        <v>0</v>
      </c>
      <c r="L411" s="17">
        <v>0</v>
      </c>
      <c r="M411" s="15">
        <v>0</v>
      </c>
      <c r="N411" s="57">
        <v>0</v>
      </c>
      <c r="O411" s="55">
        <v>0</v>
      </c>
      <c r="P411" s="56">
        <v>9684.3799999999992</v>
      </c>
      <c r="Q411" s="15">
        <v>0</v>
      </c>
      <c r="R411" s="15">
        <v>0</v>
      </c>
      <c r="S411" s="16"/>
      <c r="T411" s="55">
        <v>0</v>
      </c>
      <c r="U411" s="55">
        <v>0</v>
      </c>
      <c r="V411" s="55">
        <v>0</v>
      </c>
      <c r="W411" s="55">
        <v>0</v>
      </c>
      <c r="X411" s="55">
        <v>0</v>
      </c>
      <c r="Y411" s="55">
        <v>0</v>
      </c>
      <c r="Z411" s="55">
        <v>0</v>
      </c>
      <c r="AA411" s="55">
        <v>0</v>
      </c>
      <c r="AB411" s="55">
        <v>0</v>
      </c>
      <c r="AC411" s="55">
        <v>0</v>
      </c>
      <c r="AD411" s="55">
        <v>0</v>
      </c>
      <c r="AE411" s="55">
        <v>0</v>
      </c>
      <c r="AF411" s="55">
        <v>0</v>
      </c>
      <c r="AG411" s="55">
        <v>0</v>
      </c>
      <c r="AH411" s="55">
        <v>0</v>
      </c>
      <c r="AI411" s="55">
        <v>0</v>
      </c>
      <c r="AK411" s="38">
        <v>0</v>
      </c>
    </row>
    <row r="412" spans="1:37" x14ac:dyDescent="0.3">
      <c r="A412" s="54" t="s">
        <v>301</v>
      </c>
      <c r="B412" s="21">
        <v>6005722</v>
      </c>
      <c r="C412" s="20">
        <v>145431</v>
      </c>
      <c r="D412" s="52">
        <v>2</v>
      </c>
      <c r="E412" s="53">
        <v>0.75</v>
      </c>
      <c r="F412" s="52">
        <v>3148</v>
      </c>
      <c r="G412" s="52">
        <v>11749</v>
      </c>
      <c r="H412" s="52">
        <v>1195.32</v>
      </c>
      <c r="I412" s="52">
        <v>16092.32</v>
      </c>
      <c r="J412" s="52">
        <v>4023.08</v>
      </c>
      <c r="K412" s="52">
        <v>3017.31</v>
      </c>
      <c r="L412" s="51">
        <v>4.1507788482418655E-4</v>
      </c>
      <c r="M412" s="48">
        <v>7263.8629844232646</v>
      </c>
      <c r="N412" s="50">
        <v>1</v>
      </c>
      <c r="O412" s="48">
        <v>7263.8629844232646</v>
      </c>
      <c r="P412" s="49">
        <v>4023.08</v>
      </c>
      <c r="Q412" s="48">
        <v>1.8055477356709937</v>
      </c>
      <c r="R412" s="48">
        <v>7263.86</v>
      </c>
      <c r="S412" s="16"/>
      <c r="T412" s="48">
        <v>1420.97</v>
      </c>
      <c r="U412" s="48">
        <v>0</v>
      </c>
      <c r="V412" s="48">
        <v>0</v>
      </c>
      <c r="W412" s="48">
        <v>0</v>
      </c>
      <c r="X412" s="48">
        <v>0</v>
      </c>
      <c r="Y412" s="48">
        <v>0</v>
      </c>
      <c r="Z412" s="48">
        <v>11.75</v>
      </c>
      <c r="AA412" s="48">
        <v>527.79999999999995</v>
      </c>
      <c r="AB412" s="48">
        <v>1077.9100000000001</v>
      </c>
      <c r="AC412" s="48">
        <v>1903.5</v>
      </c>
      <c r="AD412" s="48">
        <v>0</v>
      </c>
      <c r="AE412" s="48">
        <v>0</v>
      </c>
      <c r="AF412" s="48">
        <v>0</v>
      </c>
      <c r="AG412" s="48">
        <v>496.07</v>
      </c>
      <c r="AH412" s="48">
        <v>1825.86</v>
      </c>
      <c r="AI412" s="48">
        <v>7263.86</v>
      </c>
      <c r="AK412" s="38">
        <v>0</v>
      </c>
    </row>
    <row r="413" spans="1:37" x14ac:dyDescent="0.3">
      <c r="A413" s="2" t="s">
        <v>300</v>
      </c>
      <c r="B413" s="3">
        <v>6016943</v>
      </c>
      <c r="C413" s="1">
        <v>146184</v>
      </c>
      <c r="D413" s="18">
        <v>5</v>
      </c>
      <c r="E413" s="38">
        <v>3.5</v>
      </c>
      <c r="F413" s="18">
        <v>365</v>
      </c>
      <c r="G413" s="18">
        <v>0</v>
      </c>
      <c r="H413" s="18">
        <v>0</v>
      </c>
      <c r="I413" s="18">
        <v>365</v>
      </c>
      <c r="J413" s="18">
        <v>91.25</v>
      </c>
      <c r="K413" s="18">
        <v>319.375</v>
      </c>
      <c r="L413" s="17">
        <v>4.3934994901327531E-5</v>
      </c>
      <c r="M413" s="15">
        <v>768.86241077323177</v>
      </c>
      <c r="N413" s="57">
        <v>1</v>
      </c>
      <c r="O413" s="55">
        <v>768.86241077323177</v>
      </c>
      <c r="P413" s="59">
        <v>91.25</v>
      </c>
      <c r="Q413" s="58">
        <v>8.4258894331313066</v>
      </c>
      <c r="R413" s="58">
        <v>768.86</v>
      </c>
      <c r="S413" s="16"/>
      <c r="T413" s="55">
        <v>768.86</v>
      </c>
      <c r="U413" s="55">
        <v>0</v>
      </c>
      <c r="V413" s="55">
        <v>0</v>
      </c>
      <c r="W413" s="55">
        <v>0</v>
      </c>
      <c r="X413" s="55">
        <v>0</v>
      </c>
      <c r="Y413" s="55">
        <v>0</v>
      </c>
      <c r="Z413" s="55">
        <v>0</v>
      </c>
      <c r="AA413" s="55">
        <v>0</v>
      </c>
      <c r="AB413" s="55">
        <v>0</v>
      </c>
      <c r="AC413" s="55">
        <v>0</v>
      </c>
      <c r="AD413" s="55">
        <v>0</v>
      </c>
      <c r="AE413" s="55">
        <v>0</v>
      </c>
      <c r="AF413" s="55">
        <v>0</v>
      </c>
      <c r="AG413" s="55">
        <v>0</v>
      </c>
      <c r="AH413" s="55">
        <v>0</v>
      </c>
      <c r="AI413" s="55">
        <v>768.86</v>
      </c>
      <c r="AK413" s="38">
        <v>0</v>
      </c>
    </row>
    <row r="414" spans="1:37" x14ac:dyDescent="0.3">
      <c r="A414" s="2" t="s">
        <v>299</v>
      </c>
      <c r="B414" s="3">
        <v>6005599</v>
      </c>
      <c r="C414" s="1">
        <v>145380</v>
      </c>
      <c r="D414" s="18">
        <v>4</v>
      </c>
      <c r="E414" s="38">
        <v>2.5</v>
      </c>
      <c r="F414" s="18">
        <v>502</v>
      </c>
      <c r="G414" s="18">
        <v>5291</v>
      </c>
      <c r="H414" s="18">
        <v>103.32</v>
      </c>
      <c r="I414" s="18">
        <v>5896.32</v>
      </c>
      <c r="J414" s="18">
        <v>1474.08</v>
      </c>
      <c r="K414" s="18">
        <v>3685.2</v>
      </c>
      <c r="L414" s="17">
        <v>5.0695653451388555E-4</v>
      </c>
      <c r="M414" s="15">
        <v>8871.7393539929963</v>
      </c>
      <c r="N414" s="57">
        <v>1</v>
      </c>
      <c r="O414" s="55">
        <v>8871.7393539929963</v>
      </c>
      <c r="P414" s="56">
        <v>1474.08</v>
      </c>
      <c r="Q414" s="15">
        <v>6.0184924522366501</v>
      </c>
      <c r="R414" s="15">
        <v>8871.74</v>
      </c>
      <c r="S414" s="16"/>
      <c r="T414" s="55">
        <v>755.30999999999801</v>
      </c>
      <c r="U414" s="55">
        <v>0</v>
      </c>
      <c r="V414" s="55">
        <v>77.099999999999994</v>
      </c>
      <c r="W414" s="55">
        <v>0</v>
      </c>
      <c r="X414" s="55">
        <v>0</v>
      </c>
      <c r="Y414" s="55">
        <v>0</v>
      </c>
      <c r="Z414" s="55">
        <v>0</v>
      </c>
      <c r="AA414" s="55">
        <v>78.36</v>
      </c>
      <c r="AB414" s="55">
        <v>962.96</v>
      </c>
      <c r="AC414" s="55">
        <v>6445.81</v>
      </c>
      <c r="AD414" s="55">
        <v>0</v>
      </c>
      <c r="AE414" s="55">
        <v>0</v>
      </c>
      <c r="AF414" s="55">
        <v>0</v>
      </c>
      <c r="AG414" s="55">
        <v>275.35000000000002</v>
      </c>
      <c r="AH414" s="55">
        <v>276.85000000000002</v>
      </c>
      <c r="AI414" s="55">
        <v>8871.74</v>
      </c>
      <c r="AK414" s="38">
        <v>-1.0000000002037268E-2</v>
      </c>
    </row>
    <row r="415" spans="1:37" x14ac:dyDescent="0.3">
      <c r="A415" s="2" t="s">
        <v>298</v>
      </c>
      <c r="B415" s="3">
        <v>6005607</v>
      </c>
      <c r="C415" s="1">
        <v>145739</v>
      </c>
      <c r="D415" s="18">
        <v>4</v>
      </c>
      <c r="E415" s="38">
        <v>2.5</v>
      </c>
      <c r="F415" s="18">
        <v>9481</v>
      </c>
      <c r="G415" s="18">
        <v>13662</v>
      </c>
      <c r="H415" s="18">
        <v>827</v>
      </c>
      <c r="I415" s="18">
        <v>23970</v>
      </c>
      <c r="J415" s="18">
        <v>5992.5</v>
      </c>
      <c r="K415" s="18">
        <v>14981.25</v>
      </c>
      <c r="L415" s="17">
        <v>2.0609037725730353E-3</v>
      </c>
      <c r="M415" s="15">
        <v>36065.81602002812</v>
      </c>
      <c r="N415" s="57">
        <v>1</v>
      </c>
      <c r="O415" s="55">
        <v>36065.81602002812</v>
      </c>
      <c r="P415" s="56">
        <v>5992.5</v>
      </c>
      <c r="Q415" s="15">
        <v>6.0184924522366501</v>
      </c>
      <c r="R415" s="15">
        <v>36065.82</v>
      </c>
      <c r="S415" s="16"/>
      <c r="T415" s="55">
        <v>14265.339999999995</v>
      </c>
      <c r="U415" s="55">
        <v>777.89</v>
      </c>
      <c r="V415" s="55">
        <v>139.93</v>
      </c>
      <c r="W415" s="55">
        <v>0</v>
      </c>
      <c r="X415" s="55">
        <v>0</v>
      </c>
      <c r="Y415" s="55">
        <v>0</v>
      </c>
      <c r="Z415" s="55">
        <v>326.5</v>
      </c>
      <c r="AA415" s="55">
        <v>0</v>
      </c>
      <c r="AB415" s="55">
        <v>3818.73</v>
      </c>
      <c r="AC415" s="55">
        <v>5460.28</v>
      </c>
      <c r="AD415" s="55">
        <v>3535.86</v>
      </c>
      <c r="AE415" s="55">
        <v>0</v>
      </c>
      <c r="AF415" s="55">
        <v>0</v>
      </c>
      <c r="AG415" s="55">
        <v>6915.25</v>
      </c>
      <c r="AH415" s="55">
        <v>826.04</v>
      </c>
      <c r="AI415" s="55">
        <v>36065.82</v>
      </c>
      <c r="AK415" s="38">
        <v>9.9999999947613105E-3</v>
      </c>
    </row>
    <row r="416" spans="1:37" x14ac:dyDescent="0.3">
      <c r="A416" s="2" t="s">
        <v>297</v>
      </c>
      <c r="B416" s="3">
        <v>6005615</v>
      </c>
      <c r="C416" s="1">
        <v>145768</v>
      </c>
      <c r="D416" s="18">
        <v>3</v>
      </c>
      <c r="E416" s="38">
        <v>1.5</v>
      </c>
      <c r="F416" s="18">
        <v>490</v>
      </c>
      <c r="G416" s="18">
        <v>289</v>
      </c>
      <c r="H416" s="18">
        <v>613.20000000000005</v>
      </c>
      <c r="I416" s="18">
        <v>1392.2</v>
      </c>
      <c r="J416" s="18">
        <v>348.05</v>
      </c>
      <c r="K416" s="18">
        <v>522.07500000000005</v>
      </c>
      <c r="L416" s="17">
        <v>7.1819530217175962E-5</v>
      </c>
      <c r="M416" s="15">
        <v>1256.8417788005793</v>
      </c>
      <c r="N416" s="57">
        <v>1</v>
      </c>
      <c r="O416" s="55">
        <v>1256.8417788005793</v>
      </c>
      <c r="P416" s="56">
        <v>348.05</v>
      </c>
      <c r="Q416" s="15">
        <v>3.61109547134199</v>
      </c>
      <c r="R416" s="15">
        <v>1256.8399999999999</v>
      </c>
      <c r="S416" s="16"/>
      <c r="T416" s="55">
        <v>442.36</v>
      </c>
      <c r="U416" s="55">
        <v>0</v>
      </c>
      <c r="V416" s="55">
        <v>0</v>
      </c>
      <c r="W416" s="55">
        <v>0</v>
      </c>
      <c r="X416" s="55">
        <v>0</v>
      </c>
      <c r="Y416" s="55">
        <v>0</v>
      </c>
      <c r="Z416" s="55">
        <v>0</v>
      </c>
      <c r="AA416" s="55">
        <v>553.58000000000004</v>
      </c>
      <c r="AB416" s="55">
        <v>39.72</v>
      </c>
      <c r="AC416" s="55">
        <v>0</v>
      </c>
      <c r="AD416" s="55">
        <v>0</v>
      </c>
      <c r="AE416" s="55">
        <v>0</v>
      </c>
      <c r="AF416" s="55">
        <v>0</v>
      </c>
      <c r="AG416" s="55">
        <v>0</v>
      </c>
      <c r="AH416" s="55">
        <v>221.18</v>
      </c>
      <c r="AI416" s="55">
        <v>1256.8400000000001</v>
      </c>
      <c r="AK416" s="38">
        <v>0</v>
      </c>
    </row>
    <row r="417" spans="1:37" x14ac:dyDescent="0.3">
      <c r="A417" s="54" t="s">
        <v>296</v>
      </c>
      <c r="B417" s="21">
        <v>6005649</v>
      </c>
      <c r="C417" s="20">
        <v>145021</v>
      </c>
      <c r="D417" s="52">
        <v>5</v>
      </c>
      <c r="E417" s="53">
        <v>3.5</v>
      </c>
      <c r="F417" s="52">
        <v>2332</v>
      </c>
      <c r="G417" s="52">
        <v>6399</v>
      </c>
      <c r="H417" s="52">
        <v>109.2</v>
      </c>
      <c r="I417" s="52">
        <v>8840.2000000000007</v>
      </c>
      <c r="J417" s="52">
        <v>2210.0500000000002</v>
      </c>
      <c r="K417" s="52">
        <v>7735.1750000000011</v>
      </c>
      <c r="L417" s="51">
        <v>1.0640935395252486E-3</v>
      </c>
      <c r="M417" s="48">
        <v>18621.63694169185</v>
      </c>
      <c r="N417" s="50">
        <v>1</v>
      </c>
      <c r="O417" s="48">
        <v>18621.63694169185</v>
      </c>
      <c r="P417" s="49">
        <v>2210.0500000000002</v>
      </c>
      <c r="Q417" s="48">
        <v>8.4258894331313066</v>
      </c>
      <c r="R417" s="48">
        <v>18621.64</v>
      </c>
      <c r="S417" s="16"/>
      <c r="T417" s="48">
        <v>4912.2999999999984</v>
      </c>
      <c r="U417" s="48">
        <v>60.16</v>
      </c>
      <c r="V417" s="48">
        <v>38.93</v>
      </c>
      <c r="W417" s="48">
        <v>0</v>
      </c>
      <c r="X417" s="48">
        <v>0</v>
      </c>
      <c r="Y417" s="48">
        <v>0</v>
      </c>
      <c r="Z417" s="48">
        <v>130.94</v>
      </c>
      <c r="AA417" s="48">
        <v>0</v>
      </c>
      <c r="AB417" s="48">
        <v>3248.18</v>
      </c>
      <c r="AC417" s="48">
        <v>2051.6999999999998</v>
      </c>
      <c r="AD417" s="48">
        <v>0</v>
      </c>
      <c r="AE417" s="48">
        <v>0</v>
      </c>
      <c r="AF417" s="48">
        <v>0</v>
      </c>
      <c r="AG417" s="48">
        <v>8179.43</v>
      </c>
      <c r="AH417" s="48">
        <v>0</v>
      </c>
      <c r="AI417" s="48">
        <v>18621.64</v>
      </c>
      <c r="AK417" s="38">
        <v>9.9999999983992893E-3</v>
      </c>
    </row>
    <row r="418" spans="1:37" x14ac:dyDescent="0.3">
      <c r="A418" s="2" t="s">
        <v>295</v>
      </c>
      <c r="B418" s="3">
        <v>6009013</v>
      </c>
      <c r="C418" s="1">
        <v>146191</v>
      </c>
      <c r="D418" s="18">
        <v>3</v>
      </c>
      <c r="E418" s="38">
        <v>1.5</v>
      </c>
      <c r="F418" s="18">
        <v>4873</v>
      </c>
      <c r="G418" s="18">
        <v>34412</v>
      </c>
      <c r="H418" s="18">
        <v>885</v>
      </c>
      <c r="I418" s="18">
        <v>40170</v>
      </c>
      <c r="J418" s="18">
        <v>10042.5</v>
      </c>
      <c r="K418" s="18">
        <v>15063.75</v>
      </c>
      <c r="L418" s="17">
        <v>2.0722529297686814E-3</v>
      </c>
      <c r="M418" s="15">
        <v>36264.426270951924</v>
      </c>
      <c r="N418" s="57">
        <v>1</v>
      </c>
      <c r="O418" s="55">
        <v>36264.426270951924</v>
      </c>
      <c r="P418" s="59">
        <v>10042.5</v>
      </c>
      <c r="Q418" s="58">
        <v>3.61109547134199</v>
      </c>
      <c r="R418" s="58">
        <v>36264.43</v>
      </c>
      <c r="S418" s="16"/>
      <c r="T418" s="55">
        <v>4399.2100000000055</v>
      </c>
      <c r="U418" s="55">
        <v>407.15</v>
      </c>
      <c r="V418" s="55">
        <v>14.44</v>
      </c>
      <c r="W418" s="55">
        <v>0</v>
      </c>
      <c r="X418" s="55">
        <v>0</v>
      </c>
      <c r="Y418" s="55">
        <v>0</v>
      </c>
      <c r="Z418" s="55">
        <v>377.36</v>
      </c>
      <c r="AA418" s="55">
        <v>0</v>
      </c>
      <c r="AB418" s="55">
        <v>7446.08</v>
      </c>
      <c r="AC418" s="55">
        <v>7790.04</v>
      </c>
      <c r="AD418" s="55">
        <v>5381.44</v>
      </c>
      <c r="AE418" s="55">
        <v>0</v>
      </c>
      <c r="AF418" s="55">
        <v>0</v>
      </c>
      <c r="AG418" s="55">
        <v>7751.22</v>
      </c>
      <c r="AH418" s="55">
        <v>2697.49</v>
      </c>
      <c r="AI418" s="55">
        <v>36264.43</v>
      </c>
      <c r="AK418" s="38">
        <v>-9.9999999947613105E-3</v>
      </c>
    </row>
    <row r="419" spans="1:37" x14ac:dyDescent="0.3">
      <c r="A419" s="2" t="s">
        <v>294</v>
      </c>
      <c r="B419" s="3">
        <v>6016885</v>
      </c>
      <c r="C419" s="1">
        <v>146171</v>
      </c>
      <c r="D419" s="18">
        <v>1</v>
      </c>
      <c r="E419" s="38">
        <v>0</v>
      </c>
      <c r="F419" s="18">
        <v>3176</v>
      </c>
      <c r="G419" s="18">
        <v>10188</v>
      </c>
      <c r="H419" s="18">
        <v>370.44</v>
      </c>
      <c r="I419" s="18">
        <v>13734.44</v>
      </c>
      <c r="J419" s="18">
        <v>3433.61</v>
      </c>
      <c r="K419" s="18">
        <v>0</v>
      </c>
      <c r="L419" s="17">
        <v>0</v>
      </c>
      <c r="M419" s="15">
        <v>0</v>
      </c>
      <c r="N419" s="57">
        <v>0</v>
      </c>
      <c r="O419" s="55">
        <v>0</v>
      </c>
      <c r="P419" s="56">
        <v>3433.61</v>
      </c>
      <c r="Q419" s="15">
        <v>0</v>
      </c>
      <c r="R419" s="15">
        <v>0</v>
      </c>
      <c r="S419" s="16"/>
      <c r="T419" s="55">
        <v>0</v>
      </c>
      <c r="U419" s="55">
        <v>0</v>
      </c>
      <c r="V419" s="55">
        <v>0</v>
      </c>
      <c r="W419" s="55">
        <v>0</v>
      </c>
      <c r="X419" s="55">
        <v>0</v>
      </c>
      <c r="Y419" s="55">
        <v>0</v>
      </c>
      <c r="Z419" s="55">
        <v>0</v>
      </c>
      <c r="AA419" s="55">
        <v>0</v>
      </c>
      <c r="AB419" s="55">
        <v>0</v>
      </c>
      <c r="AC419" s="55">
        <v>0</v>
      </c>
      <c r="AD419" s="55">
        <v>0</v>
      </c>
      <c r="AE419" s="55">
        <v>0</v>
      </c>
      <c r="AF419" s="55">
        <v>0</v>
      </c>
      <c r="AG419" s="55">
        <v>0</v>
      </c>
      <c r="AH419" s="55">
        <v>0</v>
      </c>
      <c r="AI419" s="55">
        <v>0</v>
      </c>
      <c r="AK419" s="38">
        <v>0</v>
      </c>
    </row>
    <row r="420" spans="1:37" x14ac:dyDescent="0.3">
      <c r="A420" s="2" t="s">
        <v>293</v>
      </c>
      <c r="B420" s="3">
        <v>6015879</v>
      </c>
      <c r="C420" s="1">
        <v>146076</v>
      </c>
      <c r="D420" s="18">
        <v>1</v>
      </c>
      <c r="E420" s="38">
        <v>0</v>
      </c>
      <c r="F420" s="18">
        <v>2497</v>
      </c>
      <c r="G420" s="18">
        <v>5874</v>
      </c>
      <c r="H420" s="18">
        <v>6942.6</v>
      </c>
      <c r="I420" s="18">
        <v>15313.6</v>
      </c>
      <c r="J420" s="18">
        <v>3828.4</v>
      </c>
      <c r="K420" s="18">
        <v>0</v>
      </c>
      <c r="L420" s="17">
        <v>0</v>
      </c>
      <c r="M420" s="15">
        <v>0</v>
      </c>
      <c r="N420" s="57">
        <v>0</v>
      </c>
      <c r="O420" s="55">
        <v>0</v>
      </c>
      <c r="P420" s="56">
        <v>3828.4</v>
      </c>
      <c r="Q420" s="15">
        <v>0</v>
      </c>
      <c r="R420" s="15">
        <v>0</v>
      </c>
      <c r="S420" s="16"/>
      <c r="T420" s="55">
        <v>0</v>
      </c>
      <c r="U420" s="55">
        <v>0</v>
      </c>
      <c r="V420" s="55">
        <v>0</v>
      </c>
      <c r="W420" s="55">
        <v>0</v>
      </c>
      <c r="X420" s="55">
        <v>0</v>
      </c>
      <c r="Y420" s="55">
        <v>0</v>
      </c>
      <c r="Z420" s="55">
        <v>0</v>
      </c>
      <c r="AA420" s="55">
        <v>0</v>
      </c>
      <c r="AB420" s="55">
        <v>0</v>
      </c>
      <c r="AC420" s="55">
        <v>0</v>
      </c>
      <c r="AD420" s="55">
        <v>0</v>
      </c>
      <c r="AE420" s="55">
        <v>0</v>
      </c>
      <c r="AF420" s="55">
        <v>0</v>
      </c>
      <c r="AG420" s="55">
        <v>0</v>
      </c>
      <c r="AH420" s="55">
        <v>0</v>
      </c>
      <c r="AI420" s="55">
        <v>0</v>
      </c>
      <c r="AK420" s="38">
        <v>0</v>
      </c>
    </row>
    <row r="421" spans="1:37" x14ac:dyDescent="0.3">
      <c r="A421" s="2" t="s">
        <v>292</v>
      </c>
      <c r="B421" s="3">
        <v>6016133</v>
      </c>
      <c r="C421" s="1">
        <v>146102</v>
      </c>
      <c r="D421" s="18">
        <v>1</v>
      </c>
      <c r="E421" s="38">
        <v>0</v>
      </c>
      <c r="F421" s="18">
        <v>1139</v>
      </c>
      <c r="G421" s="18">
        <v>9909</v>
      </c>
      <c r="H421" s="18">
        <v>114.24</v>
      </c>
      <c r="I421" s="18">
        <v>11162.24</v>
      </c>
      <c r="J421" s="18">
        <v>2790.56</v>
      </c>
      <c r="K421" s="18">
        <v>0</v>
      </c>
      <c r="L421" s="17">
        <v>0</v>
      </c>
      <c r="M421" s="15">
        <v>0</v>
      </c>
      <c r="N421" s="57">
        <v>0</v>
      </c>
      <c r="O421" s="55">
        <v>0</v>
      </c>
      <c r="P421" s="56">
        <v>2790.56</v>
      </c>
      <c r="Q421" s="15">
        <v>0</v>
      </c>
      <c r="R421" s="15">
        <v>0</v>
      </c>
      <c r="S421" s="16"/>
      <c r="T421" s="55">
        <v>0</v>
      </c>
      <c r="U421" s="55">
        <v>0</v>
      </c>
      <c r="V421" s="55">
        <v>0</v>
      </c>
      <c r="W421" s="55">
        <v>0</v>
      </c>
      <c r="X421" s="55">
        <v>0</v>
      </c>
      <c r="Y421" s="55">
        <v>0</v>
      </c>
      <c r="Z421" s="55">
        <v>0</v>
      </c>
      <c r="AA421" s="55">
        <v>0</v>
      </c>
      <c r="AB421" s="55">
        <v>0</v>
      </c>
      <c r="AC421" s="55">
        <v>0</v>
      </c>
      <c r="AD421" s="55">
        <v>0</v>
      </c>
      <c r="AE421" s="55">
        <v>0</v>
      </c>
      <c r="AF421" s="55">
        <v>0</v>
      </c>
      <c r="AG421" s="55">
        <v>0</v>
      </c>
      <c r="AH421" s="55">
        <v>0</v>
      </c>
      <c r="AI421" s="55">
        <v>0</v>
      </c>
      <c r="AK421" s="38">
        <v>0</v>
      </c>
    </row>
    <row r="422" spans="1:37" x14ac:dyDescent="0.3">
      <c r="A422" s="54" t="s">
        <v>291</v>
      </c>
      <c r="B422" s="21">
        <v>6013189</v>
      </c>
      <c r="C422" s="20">
        <v>145728</v>
      </c>
      <c r="D422" s="52">
        <v>2</v>
      </c>
      <c r="E422" s="53">
        <v>0.75</v>
      </c>
      <c r="F422" s="52">
        <v>2450</v>
      </c>
      <c r="G422" s="52">
        <v>9651</v>
      </c>
      <c r="H422" s="52">
        <v>592.20000000000005</v>
      </c>
      <c r="I422" s="52">
        <v>12693.2</v>
      </c>
      <c r="J422" s="52">
        <v>3173.3</v>
      </c>
      <c r="K422" s="52">
        <v>2379.9750000000004</v>
      </c>
      <c r="L422" s="51">
        <v>3.2740255026312957E-4</v>
      </c>
      <c r="M422" s="48">
        <v>5729.5446296047676</v>
      </c>
      <c r="N422" s="50">
        <v>1</v>
      </c>
      <c r="O422" s="48">
        <v>5729.5446296047676</v>
      </c>
      <c r="P422" s="49">
        <v>3173.3</v>
      </c>
      <c r="Q422" s="48">
        <v>1.8055477356709937</v>
      </c>
      <c r="R422" s="48">
        <v>5729.54</v>
      </c>
      <c r="S422" s="16"/>
      <c r="T422" s="48">
        <v>1105.8899999999999</v>
      </c>
      <c r="U422" s="48">
        <v>11.75</v>
      </c>
      <c r="V422" s="48">
        <v>0</v>
      </c>
      <c r="W422" s="48">
        <v>0</v>
      </c>
      <c r="X422" s="48">
        <v>0</v>
      </c>
      <c r="Y422" s="48">
        <v>0</v>
      </c>
      <c r="Z422" s="48">
        <v>23.13</v>
      </c>
      <c r="AA422" s="48">
        <v>232.43</v>
      </c>
      <c r="AB422" s="48">
        <v>732.15</v>
      </c>
      <c r="AC422" s="48">
        <v>1597.46</v>
      </c>
      <c r="AD422" s="48">
        <v>0</v>
      </c>
      <c r="AE422" s="48">
        <v>0</v>
      </c>
      <c r="AF422" s="48">
        <v>0</v>
      </c>
      <c r="AG422" s="48">
        <v>377.36</v>
      </c>
      <c r="AH422" s="48">
        <v>1649.37</v>
      </c>
      <c r="AI422" s="48">
        <v>5729.54</v>
      </c>
      <c r="AK422" s="38">
        <v>-1.0000000000218279E-2</v>
      </c>
    </row>
    <row r="423" spans="1:37" x14ac:dyDescent="0.3">
      <c r="A423" s="2" t="s">
        <v>290</v>
      </c>
      <c r="B423" s="3">
        <v>6016190</v>
      </c>
      <c r="C423" s="1">
        <v>146108</v>
      </c>
      <c r="D423" s="18">
        <v>5</v>
      </c>
      <c r="E423" s="38">
        <v>3.5</v>
      </c>
      <c r="F423" s="18">
        <v>166</v>
      </c>
      <c r="G423" s="18">
        <v>771</v>
      </c>
      <c r="H423" s="18">
        <v>985.32</v>
      </c>
      <c r="I423" s="18">
        <v>1922.3200000000002</v>
      </c>
      <c r="J423" s="18">
        <v>480.58000000000004</v>
      </c>
      <c r="K423" s="18">
        <v>1682.0300000000002</v>
      </c>
      <c r="L423" s="17">
        <v>2.3138936821567109E-4</v>
      </c>
      <c r="M423" s="15">
        <v>4049.3139437742443</v>
      </c>
      <c r="N423" s="57">
        <v>1</v>
      </c>
      <c r="O423" s="55">
        <v>4049.3139437742443</v>
      </c>
      <c r="P423" s="59">
        <v>480.58000000000004</v>
      </c>
      <c r="Q423" s="58">
        <v>8.4258894331313066</v>
      </c>
      <c r="R423" s="58">
        <v>4049.31</v>
      </c>
      <c r="S423" s="16"/>
      <c r="T423" s="55">
        <v>349.67</v>
      </c>
      <c r="U423" s="55">
        <v>0</v>
      </c>
      <c r="V423" s="55">
        <v>0</v>
      </c>
      <c r="W423" s="55">
        <v>0</v>
      </c>
      <c r="X423" s="55">
        <v>0</v>
      </c>
      <c r="Y423" s="55">
        <v>0</v>
      </c>
      <c r="Z423" s="55">
        <v>104.4</v>
      </c>
      <c r="AA423" s="55">
        <v>1971.15</v>
      </c>
      <c r="AB423" s="55">
        <v>0</v>
      </c>
      <c r="AC423" s="55">
        <v>1624.09</v>
      </c>
      <c r="AD423" s="55">
        <v>0</v>
      </c>
      <c r="AE423" s="55">
        <v>0</v>
      </c>
      <c r="AF423" s="55">
        <v>0</v>
      </c>
      <c r="AG423" s="55">
        <v>0</v>
      </c>
      <c r="AH423" s="55">
        <v>0</v>
      </c>
      <c r="AI423" s="55">
        <v>4049.3100000000004</v>
      </c>
      <c r="AK423" s="38">
        <v>0</v>
      </c>
    </row>
    <row r="424" spans="1:37" x14ac:dyDescent="0.3">
      <c r="A424" s="2" t="s">
        <v>289</v>
      </c>
      <c r="B424" s="3">
        <v>6015887</v>
      </c>
      <c r="C424" s="1">
        <v>146091</v>
      </c>
      <c r="D424" s="18">
        <v>3</v>
      </c>
      <c r="E424" s="38">
        <v>1.5</v>
      </c>
      <c r="F424" s="18">
        <v>3339</v>
      </c>
      <c r="G424" s="18">
        <v>8469</v>
      </c>
      <c r="H424" s="18">
        <v>104.16</v>
      </c>
      <c r="I424" s="18">
        <v>11912.16</v>
      </c>
      <c r="J424" s="18">
        <v>2978.04</v>
      </c>
      <c r="K424" s="18">
        <v>4467.0599999999995</v>
      </c>
      <c r="L424" s="17">
        <v>6.1451352899858833E-4</v>
      </c>
      <c r="M424" s="15">
        <v>10753.986757475295</v>
      </c>
      <c r="N424" s="57">
        <v>1</v>
      </c>
      <c r="O424" s="55">
        <v>10753.986757475295</v>
      </c>
      <c r="P424" s="56">
        <v>2978.04</v>
      </c>
      <c r="Q424" s="15">
        <v>3.61109547134199</v>
      </c>
      <c r="R424" s="15">
        <v>10753.99</v>
      </c>
      <c r="S424" s="16"/>
      <c r="T424" s="55">
        <v>3014.3699999999985</v>
      </c>
      <c r="U424" s="55">
        <v>47.02</v>
      </c>
      <c r="V424" s="55">
        <v>0</v>
      </c>
      <c r="W424" s="55">
        <v>0</v>
      </c>
      <c r="X424" s="55">
        <v>23.51</v>
      </c>
      <c r="Y424" s="55">
        <v>0</v>
      </c>
      <c r="Z424" s="55">
        <v>23.51</v>
      </c>
      <c r="AA424" s="55">
        <v>0</v>
      </c>
      <c r="AB424" s="55">
        <v>1752.28</v>
      </c>
      <c r="AC424" s="55">
        <v>4959.84</v>
      </c>
      <c r="AD424" s="55">
        <v>0</v>
      </c>
      <c r="AE424" s="55">
        <v>0</v>
      </c>
      <c r="AF424" s="55">
        <v>0</v>
      </c>
      <c r="AG424" s="55">
        <v>193.19</v>
      </c>
      <c r="AH424" s="55">
        <v>740.27</v>
      </c>
      <c r="AI424" s="55">
        <v>10753.99</v>
      </c>
      <c r="AK424" s="38">
        <v>9.9999999983992893E-3</v>
      </c>
    </row>
    <row r="425" spans="1:37" x14ac:dyDescent="0.3">
      <c r="A425" s="2" t="s">
        <v>288</v>
      </c>
      <c r="B425" s="3">
        <v>6015861</v>
      </c>
      <c r="C425" s="1">
        <v>146083</v>
      </c>
      <c r="D425" s="18">
        <v>5</v>
      </c>
      <c r="E425" s="38">
        <v>3.5</v>
      </c>
      <c r="F425" s="18">
        <v>3006</v>
      </c>
      <c r="G425" s="18">
        <v>10867</v>
      </c>
      <c r="H425" s="18">
        <v>92</v>
      </c>
      <c r="I425" s="18">
        <v>13965</v>
      </c>
      <c r="J425" s="18">
        <v>3491.25</v>
      </c>
      <c r="K425" s="18">
        <v>12219.375</v>
      </c>
      <c r="L425" s="17">
        <v>1.6809649419096959E-3</v>
      </c>
      <c r="M425" s="15">
        <v>29416.886483419679</v>
      </c>
      <c r="N425" s="57">
        <v>1</v>
      </c>
      <c r="O425" s="55">
        <v>29416.886483419679</v>
      </c>
      <c r="P425" s="56">
        <v>3491.25</v>
      </c>
      <c r="Q425" s="15">
        <v>8.4258894331313066</v>
      </c>
      <c r="R425" s="15">
        <v>29416.89</v>
      </c>
      <c r="S425" s="16"/>
      <c r="T425" s="55">
        <v>6332.0699999999988</v>
      </c>
      <c r="U425" s="55">
        <v>0</v>
      </c>
      <c r="V425" s="55">
        <v>128.49</v>
      </c>
      <c r="W425" s="55">
        <v>0</v>
      </c>
      <c r="X425" s="55">
        <v>0</v>
      </c>
      <c r="Y425" s="55">
        <v>0</v>
      </c>
      <c r="Z425" s="55">
        <v>65.3</v>
      </c>
      <c r="AA425" s="55">
        <v>0</v>
      </c>
      <c r="AB425" s="55">
        <v>853.12</v>
      </c>
      <c r="AC425" s="55">
        <v>19592.3</v>
      </c>
      <c r="AD425" s="55">
        <v>0</v>
      </c>
      <c r="AE425" s="55">
        <v>0</v>
      </c>
      <c r="AF425" s="55">
        <v>0</v>
      </c>
      <c r="AG425" s="55">
        <v>134.81</v>
      </c>
      <c r="AH425" s="55">
        <v>2310.8000000000002</v>
      </c>
      <c r="AI425" s="55">
        <v>29416.89</v>
      </c>
      <c r="AK425" s="38">
        <v>9.9999999983992893E-3</v>
      </c>
    </row>
    <row r="426" spans="1:37" x14ac:dyDescent="0.3">
      <c r="A426" s="2" t="s">
        <v>287</v>
      </c>
      <c r="B426" s="3">
        <v>6016976</v>
      </c>
      <c r="C426" s="1">
        <v>146193</v>
      </c>
      <c r="D426" s="18">
        <v>2</v>
      </c>
      <c r="E426" s="38">
        <v>0.75</v>
      </c>
      <c r="F426" s="18">
        <v>2115</v>
      </c>
      <c r="G426" s="18">
        <v>1386</v>
      </c>
      <c r="H426" s="18">
        <v>77.28</v>
      </c>
      <c r="I426" s="18">
        <v>3578.28</v>
      </c>
      <c r="J426" s="18">
        <v>894.57</v>
      </c>
      <c r="K426" s="18">
        <v>670.92750000000001</v>
      </c>
      <c r="L426" s="17">
        <v>9.2296505022811519E-5</v>
      </c>
      <c r="M426" s="15">
        <v>1615.1888378992016</v>
      </c>
      <c r="N426" s="57">
        <v>1</v>
      </c>
      <c r="O426" s="55">
        <v>1615.1888378992016</v>
      </c>
      <c r="P426" s="56">
        <v>894.57</v>
      </c>
      <c r="Q426" s="15">
        <v>1.8055477356709937</v>
      </c>
      <c r="R426" s="15">
        <v>1615.19</v>
      </c>
      <c r="S426" s="16"/>
      <c r="T426" s="55">
        <v>954.68</v>
      </c>
      <c r="U426" s="55">
        <v>34.880000000000003</v>
      </c>
      <c r="V426" s="55">
        <v>0</v>
      </c>
      <c r="W426" s="55">
        <v>0</v>
      </c>
      <c r="X426" s="55">
        <v>0</v>
      </c>
      <c r="Y426" s="55">
        <v>0</v>
      </c>
      <c r="Z426" s="55">
        <v>0</v>
      </c>
      <c r="AA426" s="55">
        <v>0</v>
      </c>
      <c r="AB426" s="55">
        <v>304.69</v>
      </c>
      <c r="AC426" s="55">
        <v>112.85</v>
      </c>
      <c r="AD426" s="55">
        <v>0</v>
      </c>
      <c r="AE426" s="55">
        <v>0</v>
      </c>
      <c r="AF426" s="55">
        <v>0</v>
      </c>
      <c r="AG426" s="55">
        <v>208.09</v>
      </c>
      <c r="AH426" s="55">
        <v>0</v>
      </c>
      <c r="AI426" s="55">
        <v>1615.1899999999998</v>
      </c>
      <c r="AK426" s="38">
        <v>0</v>
      </c>
    </row>
    <row r="427" spans="1:37" x14ac:dyDescent="0.3">
      <c r="A427" s="54" t="s">
        <v>286</v>
      </c>
      <c r="B427" s="21">
        <v>6010912</v>
      </c>
      <c r="C427" s="20">
        <v>145607</v>
      </c>
      <c r="D427" s="52">
        <v>2</v>
      </c>
      <c r="E427" s="53">
        <v>0.75</v>
      </c>
      <c r="F427" s="52">
        <v>4978</v>
      </c>
      <c r="G427" s="52">
        <v>13465</v>
      </c>
      <c r="H427" s="52">
        <v>3150.84</v>
      </c>
      <c r="I427" s="52">
        <v>21593.84</v>
      </c>
      <c r="J427" s="52">
        <v>5398.46</v>
      </c>
      <c r="K427" s="52">
        <v>4048.8450000000003</v>
      </c>
      <c r="L427" s="51">
        <v>5.5698155594916779E-4</v>
      </c>
      <c r="M427" s="48">
        <v>9747.1772291104371</v>
      </c>
      <c r="N427" s="50">
        <v>1</v>
      </c>
      <c r="O427" s="48">
        <v>9747.1772291104371</v>
      </c>
      <c r="P427" s="49">
        <v>5398.46</v>
      </c>
      <c r="Q427" s="48">
        <v>1.8055477356709937</v>
      </c>
      <c r="R427" s="48">
        <v>9747.18</v>
      </c>
      <c r="S427" s="16"/>
      <c r="T427" s="48">
        <v>2246.9900000000016</v>
      </c>
      <c r="U427" s="48">
        <v>354.9</v>
      </c>
      <c r="V427" s="48">
        <v>182.38</v>
      </c>
      <c r="W427" s="48">
        <v>0</v>
      </c>
      <c r="X427" s="48">
        <v>191.48</v>
      </c>
      <c r="Y427" s="48">
        <v>0</v>
      </c>
      <c r="Z427" s="48">
        <v>693.49</v>
      </c>
      <c r="AA427" s="48">
        <v>0</v>
      </c>
      <c r="AB427" s="48">
        <v>1009.75</v>
      </c>
      <c r="AC427" s="48">
        <v>854.48</v>
      </c>
      <c r="AD427" s="48">
        <v>903.23</v>
      </c>
      <c r="AE427" s="48">
        <v>0</v>
      </c>
      <c r="AF427" s="48">
        <v>0</v>
      </c>
      <c r="AG427" s="48">
        <v>1662.01</v>
      </c>
      <c r="AH427" s="48">
        <v>1648.47</v>
      </c>
      <c r="AI427" s="48">
        <v>9747.18</v>
      </c>
      <c r="AK427" s="38">
        <v>-9.9999999983992893E-3</v>
      </c>
    </row>
    <row r="428" spans="1:37" x14ac:dyDescent="0.3">
      <c r="A428" s="2" t="s">
        <v>285</v>
      </c>
      <c r="B428" s="3">
        <v>6005748</v>
      </c>
      <c r="C428" s="1">
        <v>145518</v>
      </c>
      <c r="D428" s="18">
        <v>2</v>
      </c>
      <c r="E428" s="38">
        <v>0.75</v>
      </c>
      <c r="F428" s="18">
        <v>846</v>
      </c>
      <c r="G428" s="18">
        <v>3177</v>
      </c>
      <c r="H428" s="18">
        <v>125.16</v>
      </c>
      <c r="I428" s="18">
        <v>4148.16</v>
      </c>
      <c r="J428" s="18">
        <v>1037.04</v>
      </c>
      <c r="K428" s="18">
        <v>777.78</v>
      </c>
      <c r="L428" s="17">
        <v>1.0699572707429988E-4</v>
      </c>
      <c r="M428" s="15">
        <v>1872.425223800248</v>
      </c>
      <c r="N428" s="57">
        <v>1</v>
      </c>
      <c r="O428" s="55">
        <v>1872.425223800248</v>
      </c>
      <c r="P428" s="59">
        <v>1037.04</v>
      </c>
      <c r="Q428" s="58">
        <v>1.8055477356709937</v>
      </c>
      <c r="R428" s="58">
        <v>1872.43</v>
      </c>
      <c r="S428" s="16"/>
      <c r="T428" s="55">
        <v>381.89</v>
      </c>
      <c r="U428" s="55">
        <v>0</v>
      </c>
      <c r="V428" s="55">
        <v>11.37</v>
      </c>
      <c r="W428" s="55">
        <v>0</v>
      </c>
      <c r="X428" s="55">
        <v>0</v>
      </c>
      <c r="Y428" s="55">
        <v>0</v>
      </c>
      <c r="Z428" s="55">
        <v>11.75</v>
      </c>
      <c r="AA428" s="55">
        <v>33.369999999999997</v>
      </c>
      <c r="AB428" s="55">
        <v>0</v>
      </c>
      <c r="AC428" s="55">
        <v>313.26</v>
      </c>
      <c r="AD428" s="55">
        <v>0</v>
      </c>
      <c r="AE428" s="55">
        <v>0</v>
      </c>
      <c r="AF428" s="55">
        <v>0</v>
      </c>
      <c r="AG428" s="55">
        <v>983.57</v>
      </c>
      <c r="AH428" s="55">
        <v>137.22</v>
      </c>
      <c r="AI428" s="55">
        <v>1872.43</v>
      </c>
      <c r="AK428" s="38">
        <v>1.999999999998181E-2</v>
      </c>
    </row>
    <row r="429" spans="1:37" x14ac:dyDescent="0.3">
      <c r="A429" s="2" t="s">
        <v>284</v>
      </c>
      <c r="B429" s="3">
        <v>6005797</v>
      </c>
      <c r="C429" s="1">
        <v>145446</v>
      </c>
      <c r="D429" s="18">
        <v>4</v>
      </c>
      <c r="E429" s="38">
        <v>2.5</v>
      </c>
      <c r="F429" s="18">
        <v>4572</v>
      </c>
      <c r="G429" s="18">
        <v>14156</v>
      </c>
      <c r="H429" s="18">
        <v>8106.84</v>
      </c>
      <c r="I429" s="18">
        <v>26834.84</v>
      </c>
      <c r="J429" s="18">
        <v>6708.71</v>
      </c>
      <c r="K429" s="18">
        <v>16771.775000000001</v>
      </c>
      <c r="L429" s="17">
        <v>2.3072183142425445E-3</v>
      </c>
      <c r="M429" s="15">
        <v>40376.320499244532</v>
      </c>
      <c r="N429" s="57">
        <v>1</v>
      </c>
      <c r="O429" s="55">
        <v>40376.320499244532</v>
      </c>
      <c r="P429" s="56">
        <v>6708.71</v>
      </c>
      <c r="Q429" s="15">
        <v>6.0184924522366501</v>
      </c>
      <c r="R429" s="15">
        <v>40376.32</v>
      </c>
      <c r="S429" s="16"/>
      <c r="T429" s="55">
        <v>6879.1500000000024</v>
      </c>
      <c r="U429" s="55">
        <v>0</v>
      </c>
      <c r="V429" s="55">
        <v>0</v>
      </c>
      <c r="W429" s="55">
        <v>0</v>
      </c>
      <c r="X429" s="55">
        <v>0</v>
      </c>
      <c r="Y429" s="55">
        <v>0</v>
      </c>
      <c r="Z429" s="55">
        <v>17.690000000000001</v>
      </c>
      <c r="AA429" s="55">
        <v>12180.04</v>
      </c>
      <c r="AB429" s="55">
        <v>7446.38</v>
      </c>
      <c r="AC429" s="55">
        <v>4056.46</v>
      </c>
      <c r="AD429" s="55">
        <v>0</v>
      </c>
      <c r="AE429" s="55">
        <v>0</v>
      </c>
      <c r="AF429" s="55">
        <v>0</v>
      </c>
      <c r="AG429" s="55">
        <v>4370.93</v>
      </c>
      <c r="AH429" s="55">
        <v>5425.67</v>
      </c>
      <c r="AI429" s="55">
        <v>40376.320000000007</v>
      </c>
      <c r="AK429" s="38">
        <v>1.0000000002037268E-2</v>
      </c>
    </row>
    <row r="430" spans="1:37" x14ac:dyDescent="0.3">
      <c r="A430" s="2" t="s">
        <v>283</v>
      </c>
      <c r="B430" s="3">
        <v>6001291</v>
      </c>
      <c r="C430" s="1">
        <v>146046</v>
      </c>
      <c r="D430" s="18">
        <v>5</v>
      </c>
      <c r="E430" s="38">
        <v>3.5</v>
      </c>
      <c r="F430" s="18">
        <v>2078</v>
      </c>
      <c r="G430" s="18">
        <v>7590</v>
      </c>
      <c r="H430" s="18">
        <v>168.84</v>
      </c>
      <c r="I430" s="18">
        <v>9836.84</v>
      </c>
      <c r="J430" s="18">
        <v>2459.21</v>
      </c>
      <c r="K430" s="18">
        <v>8607.2350000000006</v>
      </c>
      <c r="L430" s="17">
        <v>1.184058945877191E-3</v>
      </c>
      <c r="M430" s="15">
        <v>20721.031552850844</v>
      </c>
      <c r="N430" s="57">
        <v>1</v>
      </c>
      <c r="O430" s="55">
        <v>20721.031552850844</v>
      </c>
      <c r="P430" s="56">
        <v>2459.21</v>
      </c>
      <c r="Q430" s="15">
        <v>8.4258894331313066</v>
      </c>
      <c r="R430" s="15">
        <v>20721.03</v>
      </c>
      <c r="S430" s="16"/>
      <c r="T430" s="55">
        <v>4377.239999999998</v>
      </c>
      <c r="U430" s="55">
        <v>159.25</v>
      </c>
      <c r="V430" s="55">
        <v>0</v>
      </c>
      <c r="W430" s="55">
        <v>0</v>
      </c>
      <c r="X430" s="55">
        <v>0</v>
      </c>
      <c r="Y430" s="55">
        <v>0</v>
      </c>
      <c r="Z430" s="55">
        <v>35.39</v>
      </c>
      <c r="AA430" s="55">
        <v>161.02000000000001</v>
      </c>
      <c r="AB430" s="55">
        <v>11252.77</v>
      </c>
      <c r="AC430" s="55">
        <v>2426.66</v>
      </c>
      <c r="AD430" s="55">
        <v>0</v>
      </c>
      <c r="AE430" s="55">
        <v>0</v>
      </c>
      <c r="AF430" s="55">
        <v>0</v>
      </c>
      <c r="AG430" s="55">
        <v>2283.42</v>
      </c>
      <c r="AH430" s="55">
        <v>25.28</v>
      </c>
      <c r="AI430" s="55">
        <v>20721.03</v>
      </c>
      <c r="AK430" s="38">
        <v>-1.0000000002037268E-2</v>
      </c>
    </row>
    <row r="431" spans="1:37" x14ac:dyDescent="0.3">
      <c r="A431" s="2" t="s">
        <v>282</v>
      </c>
      <c r="B431" s="3">
        <v>6011688</v>
      </c>
      <c r="C431" s="1">
        <v>145616</v>
      </c>
      <c r="D431" s="18">
        <v>5</v>
      </c>
      <c r="E431" s="38">
        <v>3.5</v>
      </c>
      <c r="F431" s="18">
        <v>2303</v>
      </c>
      <c r="G431" s="18">
        <v>4471</v>
      </c>
      <c r="H431" s="18">
        <v>154.56</v>
      </c>
      <c r="I431" s="18">
        <v>6928.56</v>
      </c>
      <c r="J431" s="18">
        <v>1732.14</v>
      </c>
      <c r="K431" s="18">
        <v>6062.4900000000007</v>
      </c>
      <c r="L431" s="17">
        <v>8.3398972129737506E-4</v>
      </c>
      <c r="M431" s="15">
        <v>14594.820122704063</v>
      </c>
      <c r="N431" s="57">
        <v>1</v>
      </c>
      <c r="O431" s="55">
        <v>14594.820122704063</v>
      </c>
      <c r="P431" s="56">
        <v>1732.14</v>
      </c>
      <c r="Q431" s="15">
        <v>8.4258894331313066</v>
      </c>
      <c r="R431" s="15">
        <v>14594.82</v>
      </c>
      <c r="S431" s="16"/>
      <c r="T431" s="55">
        <v>4851.199999999998</v>
      </c>
      <c r="U431" s="55">
        <v>162.79</v>
      </c>
      <c r="V431" s="55">
        <v>0</v>
      </c>
      <c r="W431" s="55">
        <v>0</v>
      </c>
      <c r="X431" s="55">
        <v>0</v>
      </c>
      <c r="Y431" s="55">
        <v>0</v>
      </c>
      <c r="Z431" s="55">
        <v>0</v>
      </c>
      <c r="AA431" s="55">
        <v>162.79</v>
      </c>
      <c r="AB431" s="55">
        <v>4021.26</v>
      </c>
      <c r="AC431" s="55">
        <v>1733.63</v>
      </c>
      <c r="AD431" s="55">
        <v>0</v>
      </c>
      <c r="AE431" s="55">
        <v>0</v>
      </c>
      <c r="AF431" s="55">
        <v>0</v>
      </c>
      <c r="AG431" s="55">
        <v>3037.53</v>
      </c>
      <c r="AH431" s="55">
        <v>625.62</v>
      </c>
      <c r="AI431" s="55">
        <v>14594.82</v>
      </c>
      <c r="AK431" s="38">
        <v>-1.0000000002037268E-2</v>
      </c>
    </row>
    <row r="432" spans="1:37" x14ac:dyDescent="0.3">
      <c r="A432" s="54" t="s">
        <v>281</v>
      </c>
      <c r="B432" s="21">
        <v>6004691</v>
      </c>
      <c r="C432" s="20">
        <v>146074</v>
      </c>
      <c r="D432" s="52">
        <v>5</v>
      </c>
      <c r="E432" s="53">
        <v>3.5</v>
      </c>
      <c r="F432" s="52">
        <v>3002</v>
      </c>
      <c r="G432" s="52">
        <v>6965</v>
      </c>
      <c r="H432" s="52">
        <v>26.04</v>
      </c>
      <c r="I432" s="52">
        <v>9993.0400000000009</v>
      </c>
      <c r="J432" s="52">
        <v>2498.2600000000002</v>
      </c>
      <c r="K432" s="52">
        <v>8743.91</v>
      </c>
      <c r="L432" s="51">
        <v>1.2028607162979782E-3</v>
      </c>
      <c r="M432" s="48">
        <v>21050.06253521462</v>
      </c>
      <c r="N432" s="50">
        <v>1</v>
      </c>
      <c r="O432" s="48">
        <v>21050.06253521462</v>
      </c>
      <c r="P432" s="49">
        <v>2498.2600000000002</v>
      </c>
      <c r="Q432" s="48">
        <v>8.4258894331313066</v>
      </c>
      <c r="R432" s="48">
        <v>21050.06</v>
      </c>
      <c r="S432" s="16"/>
      <c r="T432" s="48">
        <v>6323.63</v>
      </c>
      <c r="U432" s="48">
        <v>54.85</v>
      </c>
      <c r="V432" s="48">
        <v>0</v>
      </c>
      <c r="W432" s="48">
        <v>0</v>
      </c>
      <c r="X432" s="48">
        <v>0</v>
      </c>
      <c r="Y432" s="48">
        <v>0</v>
      </c>
      <c r="Z432" s="48">
        <v>0</v>
      </c>
      <c r="AA432" s="48">
        <v>0</v>
      </c>
      <c r="AB432" s="48">
        <v>5832.82</v>
      </c>
      <c r="AC432" s="48">
        <v>1626.2</v>
      </c>
      <c r="AD432" s="48">
        <v>0</v>
      </c>
      <c r="AE432" s="48">
        <v>0</v>
      </c>
      <c r="AF432" s="48">
        <v>0</v>
      </c>
      <c r="AG432" s="48">
        <v>6890.27</v>
      </c>
      <c r="AH432" s="48">
        <v>322.29000000000002</v>
      </c>
      <c r="AI432" s="48">
        <v>21050.06</v>
      </c>
      <c r="AK432" s="38">
        <v>0</v>
      </c>
    </row>
    <row r="433" spans="1:37" x14ac:dyDescent="0.3">
      <c r="A433" s="2" t="s">
        <v>280</v>
      </c>
      <c r="B433" s="3">
        <v>6005888</v>
      </c>
      <c r="C433" s="1">
        <v>145480</v>
      </c>
      <c r="D433" s="18">
        <v>3</v>
      </c>
      <c r="E433" s="38">
        <v>1.5</v>
      </c>
      <c r="F433" s="18">
        <v>2017</v>
      </c>
      <c r="G433" s="18">
        <v>11286</v>
      </c>
      <c r="H433" s="18">
        <v>156.24</v>
      </c>
      <c r="I433" s="18">
        <v>13459.24</v>
      </c>
      <c r="J433" s="18">
        <v>3364.81</v>
      </c>
      <c r="K433" s="18">
        <v>5047.2150000000001</v>
      </c>
      <c r="L433" s="17">
        <v>6.9432286588149935E-4</v>
      </c>
      <c r="M433" s="15">
        <v>12150.650152926239</v>
      </c>
      <c r="N433" s="57">
        <v>1</v>
      </c>
      <c r="O433" s="55">
        <v>12150.650152926239</v>
      </c>
      <c r="P433" s="59">
        <v>3364.81</v>
      </c>
      <c r="Q433" s="58">
        <v>3.61109547134199</v>
      </c>
      <c r="R433" s="58">
        <v>12150.65</v>
      </c>
      <c r="S433" s="16"/>
      <c r="T433" s="55">
        <v>1820.89</v>
      </c>
      <c r="U433" s="55">
        <v>51.57</v>
      </c>
      <c r="V433" s="55">
        <v>0</v>
      </c>
      <c r="W433" s="55">
        <v>0</v>
      </c>
      <c r="X433" s="55">
        <v>43.22</v>
      </c>
      <c r="Y433" s="55">
        <v>0</v>
      </c>
      <c r="Z433" s="55">
        <v>46.26</v>
      </c>
      <c r="AA433" s="55">
        <v>0</v>
      </c>
      <c r="AB433" s="55">
        <v>1427.29</v>
      </c>
      <c r="AC433" s="55">
        <v>1042.7</v>
      </c>
      <c r="AD433" s="55">
        <v>0</v>
      </c>
      <c r="AE433" s="55">
        <v>0</v>
      </c>
      <c r="AF433" s="55">
        <v>0</v>
      </c>
      <c r="AG433" s="55">
        <v>7718.72</v>
      </c>
      <c r="AH433" s="55">
        <v>0</v>
      </c>
      <c r="AI433" s="55">
        <v>12150.650000000001</v>
      </c>
      <c r="AK433" s="38">
        <v>0</v>
      </c>
    </row>
    <row r="434" spans="1:37" x14ac:dyDescent="0.3">
      <c r="A434" s="2" t="s">
        <v>279</v>
      </c>
      <c r="B434" s="3">
        <v>6005896</v>
      </c>
      <c r="C434" s="1">
        <v>145885</v>
      </c>
      <c r="D434" s="18">
        <v>4</v>
      </c>
      <c r="E434" s="38">
        <v>2.5</v>
      </c>
      <c r="F434" s="18">
        <v>5345</v>
      </c>
      <c r="G434" s="18">
        <v>30948</v>
      </c>
      <c r="H434" s="18">
        <v>619.91999999999996</v>
      </c>
      <c r="I434" s="18">
        <v>36912.92</v>
      </c>
      <c r="J434" s="18">
        <v>9228.23</v>
      </c>
      <c r="K434" s="18">
        <v>23070.574999999997</v>
      </c>
      <c r="L434" s="17">
        <v>3.1737161487145026E-3</v>
      </c>
      <c r="M434" s="15">
        <v>55540.032602503794</v>
      </c>
      <c r="N434" s="57">
        <v>1</v>
      </c>
      <c r="O434" s="55">
        <v>55540.032602503794</v>
      </c>
      <c r="P434" s="56">
        <v>9228.23</v>
      </c>
      <c r="Q434" s="15">
        <v>6.0184924522366501</v>
      </c>
      <c r="R434" s="15">
        <v>55540.03</v>
      </c>
      <c r="S434" s="16"/>
      <c r="T434" s="55">
        <v>8042.21</v>
      </c>
      <c r="U434" s="55">
        <v>448.68</v>
      </c>
      <c r="V434" s="55">
        <v>305.86</v>
      </c>
      <c r="W434" s="55">
        <v>0</v>
      </c>
      <c r="X434" s="55">
        <v>163.04</v>
      </c>
      <c r="Y434" s="55">
        <v>0</v>
      </c>
      <c r="Z434" s="55">
        <v>0</v>
      </c>
      <c r="AA434" s="55">
        <v>15.17</v>
      </c>
      <c r="AB434" s="55">
        <v>12039.99</v>
      </c>
      <c r="AC434" s="55">
        <v>6802.4</v>
      </c>
      <c r="AD434" s="55">
        <v>11131.2</v>
      </c>
      <c r="AE434" s="55">
        <v>0</v>
      </c>
      <c r="AF434" s="55">
        <v>0</v>
      </c>
      <c r="AG434" s="55">
        <v>13932.81</v>
      </c>
      <c r="AH434" s="55">
        <v>2658.67</v>
      </c>
      <c r="AI434" s="55">
        <v>55540.03</v>
      </c>
      <c r="AK434" s="38">
        <v>0</v>
      </c>
    </row>
    <row r="435" spans="1:37" x14ac:dyDescent="0.3">
      <c r="A435" s="2" t="s">
        <v>278</v>
      </c>
      <c r="B435" s="3">
        <v>6005946</v>
      </c>
      <c r="C435" s="1">
        <v>145494</v>
      </c>
      <c r="D435" s="18">
        <v>4</v>
      </c>
      <c r="E435" s="38">
        <v>2.5</v>
      </c>
      <c r="F435" s="18">
        <v>3871</v>
      </c>
      <c r="G435" s="18">
        <v>6546</v>
      </c>
      <c r="H435" s="18">
        <v>4419.24</v>
      </c>
      <c r="I435" s="18">
        <v>14836.24</v>
      </c>
      <c r="J435" s="18">
        <v>3709.06</v>
      </c>
      <c r="K435" s="18">
        <v>9272.65</v>
      </c>
      <c r="L435" s="17">
        <v>1.2755971208510207E-3</v>
      </c>
      <c r="M435" s="15">
        <v>22322.949614892863</v>
      </c>
      <c r="N435" s="57">
        <v>1</v>
      </c>
      <c r="O435" s="55">
        <v>22322.949614892863</v>
      </c>
      <c r="P435" s="56">
        <v>3709.06</v>
      </c>
      <c r="Q435" s="15">
        <v>6.0184924522366501</v>
      </c>
      <c r="R435" s="15">
        <v>22322.95</v>
      </c>
      <c r="S435" s="16"/>
      <c r="T435" s="55">
        <v>5824.4</v>
      </c>
      <c r="U435" s="55">
        <v>0</v>
      </c>
      <c r="V435" s="55">
        <v>0</v>
      </c>
      <c r="W435" s="55">
        <v>0</v>
      </c>
      <c r="X435" s="55">
        <v>0</v>
      </c>
      <c r="Y435" s="55">
        <v>0</v>
      </c>
      <c r="Z435" s="55">
        <v>0</v>
      </c>
      <c r="AA435" s="55">
        <v>6649.29</v>
      </c>
      <c r="AB435" s="55">
        <v>5347.43</v>
      </c>
      <c r="AC435" s="55">
        <v>0</v>
      </c>
      <c r="AD435" s="55">
        <v>0</v>
      </c>
      <c r="AE435" s="55">
        <v>0</v>
      </c>
      <c r="AF435" s="55">
        <v>0</v>
      </c>
      <c r="AG435" s="55">
        <v>0</v>
      </c>
      <c r="AH435" s="55">
        <v>4501.83</v>
      </c>
      <c r="AI435" s="55">
        <v>22322.949999999997</v>
      </c>
      <c r="AK435" s="38">
        <v>0</v>
      </c>
    </row>
    <row r="436" spans="1:37" x14ac:dyDescent="0.3">
      <c r="A436" s="2" t="s">
        <v>277</v>
      </c>
      <c r="B436" s="3">
        <v>6005417</v>
      </c>
      <c r="C436" s="1">
        <v>145964</v>
      </c>
      <c r="D436" s="18">
        <v>2</v>
      </c>
      <c r="E436" s="38">
        <v>0.75</v>
      </c>
      <c r="F436" s="18">
        <v>874</v>
      </c>
      <c r="G436" s="18">
        <v>3047</v>
      </c>
      <c r="H436" s="18">
        <v>51.24</v>
      </c>
      <c r="I436" s="18">
        <v>3972.24</v>
      </c>
      <c r="J436" s="18">
        <v>993.06</v>
      </c>
      <c r="K436" s="18">
        <v>744.79499999999996</v>
      </c>
      <c r="L436" s="17">
        <v>1.0245812767916787E-4</v>
      </c>
      <c r="M436" s="15">
        <v>1793.0172343854376</v>
      </c>
      <c r="N436" s="57">
        <v>1</v>
      </c>
      <c r="O436" s="55">
        <v>1793.0172343854376</v>
      </c>
      <c r="P436" s="56">
        <v>993.06</v>
      </c>
      <c r="Q436" s="15">
        <v>1.8055477356709937</v>
      </c>
      <c r="R436" s="15">
        <v>1793.02</v>
      </c>
      <c r="S436" s="16"/>
      <c r="T436" s="55">
        <v>394.51</v>
      </c>
      <c r="U436" s="55">
        <v>23.13</v>
      </c>
      <c r="V436" s="55">
        <v>0</v>
      </c>
      <c r="W436" s="55">
        <v>0</v>
      </c>
      <c r="X436" s="55">
        <v>0</v>
      </c>
      <c r="Y436" s="55">
        <v>0</v>
      </c>
      <c r="Z436" s="55">
        <v>0</v>
      </c>
      <c r="AA436" s="55">
        <v>0</v>
      </c>
      <c r="AB436" s="55">
        <v>112.85</v>
      </c>
      <c r="AC436" s="55">
        <v>1129.82</v>
      </c>
      <c r="AD436" s="55">
        <v>0</v>
      </c>
      <c r="AE436" s="55">
        <v>0</v>
      </c>
      <c r="AF436" s="55">
        <v>0</v>
      </c>
      <c r="AG436" s="55">
        <v>132.71</v>
      </c>
      <c r="AH436" s="55">
        <v>0</v>
      </c>
      <c r="AI436" s="55">
        <v>1793.02</v>
      </c>
      <c r="AK436" s="38">
        <v>0</v>
      </c>
    </row>
    <row r="437" spans="1:37" x14ac:dyDescent="0.3">
      <c r="A437" s="54" t="s">
        <v>276</v>
      </c>
      <c r="B437" s="21">
        <v>6013120</v>
      </c>
      <c r="C437" s="20">
        <v>145710</v>
      </c>
      <c r="D437" s="52">
        <v>4</v>
      </c>
      <c r="E437" s="53">
        <v>2.5</v>
      </c>
      <c r="F437" s="52">
        <v>7689</v>
      </c>
      <c r="G437" s="52">
        <v>18222</v>
      </c>
      <c r="H437" s="52">
        <v>13172.04</v>
      </c>
      <c r="I437" s="52">
        <v>39083.040000000001</v>
      </c>
      <c r="J437" s="52">
        <v>9770.76</v>
      </c>
      <c r="K437" s="52">
        <v>24426.9</v>
      </c>
      <c r="L437" s="51">
        <v>3.3602997321494719E-3</v>
      </c>
      <c r="M437" s="48">
        <v>58805.245312615756</v>
      </c>
      <c r="N437" s="50">
        <v>1</v>
      </c>
      <c r="O437" s="48">
        <v>58805.245312615756</v>
      </c>
      <c r="P437" s="49">
        <v>9770.76</v>
      </c>
      <c r="Q437" s="48">
        <v>6.0184924522366501</v>
      </c>
      <c r="R437" s="48">
        <v>58805.25</v>
      </c>
      <c r="S437" s="16"/>
      <c r="T437" s="48">
        <v>11569.040000000005</v>
      </c>
      <c r="U437" s="48">
        <v>6261.28</v>
      </c>
      <c r="V437" s="48">
        <v>1707.51</v>
      </c>
      <c r="W437" s="48">
        <v>0</v>
      </c>
      <c r="X437" s="48">
        <v>5794.91</v>
      </c>
      <c r="Y437" s="48">
        <v>0</v>
      </c>
      <c r="Z437" s="48">
        <v>6055.27</v>
      </c>
      <c r="AA437" s="48">
        <v>0</v>
      </c>
      <c r="AB437" s="48">
        <v>9957.6</v>
      </c>
      <c r="AC437" s="48">
        <v>10011.76</v>
      </c>
      <c r="AD437" s="48">
        <v>0</v>
      </c>
      <c r="AE437" s="48">
        <v>0</v>
      </c>
      <c r="AF437" s="48">
        <v>0</v>
      </c>
      <c r="AG437" s="48">
        <v>5716.06</v>
      </c>
      <c r="AH437" s="48">
        <v>1731.82</v>
      </c>
      <c r="AI437" s="48">
        <v>58805.25</v>
      </c>
      <c r="AK437" s="38">
        <v>-9.9999999947613105E-3</v>
      </c>
    </row>
    <row r="438" spans="1:37" x14ac:dyDescent="0.3">
      <c r="A438" s="2" t="s">
        <v>275</v>
      </c>
      <c r="B438" s="3">
        <v>6014518</v>
      </c>
      <c r="C438" s="1">
        <v>145874</v>
      </c>
      <c r="D438" s="18">
        <v>3</v>
      </c>
      <c r="E438" s="38">
        <v>1.5</v>
      </c>
      <c r="F438" s="18">
        <v>8960</v>
      </c>
      <c r="G438" s="18">
        <v>18898</v>
      </c>
      <c r="H438" s="18">
        <v>13774.32</v>
      </c>
      <c r="I438" s="18">
        <v>41632.32</v>
      </c>
      <c r="J438" s="18">
        <v>10408.08</v>
      </c>
      <c r="K438" s="18">
        <v>15612.119999999999</v>
      </c>
      <c r="L438" s="17">
        <v>2.1476897459065786E-3</v>
      </c>
      <c r="M438" s="15">
        <v>37584.570553365127</v>
      </c>
      <c r="N438" s="57">
        <v>1</v>
      </c>
      <c r="O438" s="55">
        <v>37584.570553365127</v>
      </c>
      <c r="P438" s="59">
        <v>10408.08</v>
      </c>
      <c r="Q438" s="58">
        <v>3.61109547134199</v>
      </c>
      <c r="R438" s="58">
        <v>37584.57</v>
      </c>
      <c r="S438" s="16"/>
      <c r="T438" s="55">
        <v>8088.8399999999983</v>
      </c>
      <c r="U438" s="55">
        <v>3836.39</v>
      </c>
      <c r="V438" s="55">
        <v>3894.78</v>
      </c>
      <c r="W438" s="55">
        <v>0</v>
      </c>
      <c r="X438" s="55">
        <v>1803.31</v>
      </c>
      <c r="Y438" s="55">
        <v>0</v>
      </c>
      <c r="Z438" s="55">
        <v>2876.35</v>
      </c>
      <c r="AA438" s="55">
        <v>24.27</v>
      </c>
      <c r="AB438" s="55">
        <v>5001.37</v>
      </c>
      <c r="AC438" s="55">
        <v>6860.18</v>
      </c>
      <c r="AD438" s="55">
        <v>0</v>
      </c>
      <c r="AE438" s="55">
        <v>0</v>
      </c>
      <c r="AF438" s="55">
        <v>0</v>
      </c>
      <c r="AG438" s="55">
        <v>3309.57</v>
      </c>
      <c r="AH438" s="55">
        <v>1889.51</v>
      </c>
      <c r="AI438" s="55">
        <v>37584.57</v>
      </c>
      <c r="AK438" s="38">
        <v>-1.0000000002037268E-2</v>
      </c>
    </row>
    <row r="439" spans="1:37" x14ac:dyDescent="0.3">
      <c r="A439" s="2" t="s">
        <v>274</v>
      </c>
      <c r="B439" s="3">
        <v>6016281</v>
      </c>
      <c r="C439" s="1">
        <v>146093</v>
      </c>
      <c r="D439" s="18">
        <v>4</v>
      </c>
      <c r="E439" s="38">
        <v>2.5</v>
      </c>
      <c r="F439" s="18">
        <v>5051</v>
      </c>
      <c r="G439" s="18">
        <v>15310</v>
      </c>
      <c r="H439" s="18">
        <v>3649</v>
      </c>
      <c r="I439" s="18">
        <v>24010</v>
      </c>
      <c r="J439" s="18">
        <v>6002.5</v>
      </c>
      <c r="K439" s="18">
        <v>15006.25</v>
      </c>
      <c r="L439" s="17">
        <v>2.0643429111171703E-3</v>
      </c>
      <c r="M439" s="15">
        <v>36126.000944550477</v>
      </c>
      <c r="N439" s="57">
        <v>1</v>
      </c>
      <c r="O439" s="55">
        <v>36126.000944550477</v>
      </c>
      <c r="P439" s="56">
        <v>6002.5</v>
      </c>
      <c r="Q439" s="15">
        <v>6.0184924522366501</v>
      </c>
      <c r="R439" s="15">
        <v>36126</v>
      </c>
      <c r="S439" s="16"/>
      <c r="T439" s="55">
        <v>7599.85</v>
      </c>
      <c r="U439" s="55">
        <v>975</v>
      </c>
      <c r="V439" s="55">
        <v>2548.83</v>
      </c>
      <c r="W439" s="55">
        <v>0</v>
      </c>
      <c r="X439" s="55">
        <v>433.33</v>
      </c>
      <c r="Y439" s="55">
        <v>0</v>
      </c>
      <c r="Z439" s="55">
        <v>1533.21</v>
      </c>
      <c r="AA439" s="55">
        <v>0</v>
      </c>
      <c r="AB439" s="55">
        <v>2314.11</v>
      </c>
      <c r="AC439" s="55">
        <v>10410.49</v>
      </c>
      <c r="AD439" s="55">
        <v>3052.88</v>
      </c>
      <c r="AE439" s="55">
        <v>0</v>
      </c>
      <c r="AF439" s="55">
        <v>0</v>
      </c>
      <c r="AG439" s="55">
        <v>5878.56</v>
      </c>
      <c r="AH439" s="55">
        <v>1379.74</v>
      </c>
      <c r="AI439" s="55">
        <v>36126</v>
      </c>
      <c r="AK439" s="38">
        <v>0</v>
      </c>
    </row>
    <row r="440" spans="1:37" x14ac:dyDescent="0.3">
      <c r="A440" s="2" t="s">
        <v>273</v>
      </c>
      <c r="B440" s="3">
        <v>6005987</v>
      </c>
      <c r="C440" s="1">
        <v>146119</v>
      </c>
      <c r="D440" s="18">
        <v>2</v>
      </c>
      <c r="E440" s="38">
        <v>0.75</v>
      </c>
      <c r="F440" s="18">
        <v>1866</v>
      </c>
      <c r="G440" s="18">
        <v>6483</v>
      </c>
      <c r="H440" s="18">
        <v>14</v>
      </c>
      <c r="I440" s="18">
        <v>8363</v>
      </c>
      <c r="J440" s="18">
        <v>2090.75</v>
      </c>
      <c r="K440" s="18">
        <v>1568.0625</v>
      </c>
      <c r="L440" s="17">
        <v>2.1571136733452182E-4</v>
      </c>
      <c r="M440" s="15">
        <v>3774.948928354132</v>
      </c>
      <c r="N440" s="57">
        <v>1</v>
      </c>
      <c r="O440" s="55">
        <v>3774.948928354132</v>
      </c>
      <c r="P440" s="56">
        <v>2090.75</v>
      </c>
      <c r="Q440" s="15">
        <v>1.8055477356709937</v>
      </c>
      <c r="R440" s="15">
        <v>3774.95</v>
      </c>
      <c r="S440" s="16"/>
      <c r="T440" s="55">
        <v>842.27999999999929</v>
      </c>
      <c r="U440" s="55">
        <v>0</v>
      </c>
      <c r="V440" s="55">
        <v>6.32</v>
      </c>
      <c r="W440" s="55">
        <v>0</v>
      </c>
      <c r="X440" s="55">
        <v>0</v>
      </c>
      <c r="Y440" s="55">
        <v>0</v>
      </c>
      <c r="Z440" s="55">
        <v>0</v>
      </c>
      <c r="AA440" s="55">
        <v>0</v>
      </c>
      <c r="AB440" s="55">
        <v>2013.19</v>
      </c>
      <c r="AC440" s="55">
        <v>252.78</v>
      </c>
      <c r="AD440" s="55">
        <v>0</v>
      </c>
      <c r="AE440" s="55">
        <v>0</v>
      </c>
      <c r="AF440" s="55">
        <v>0</v>
      </c>
      <c r="AG440" s="55">
        <v>320.94</v>
      </c>
      <c r="AH440" s="55">
        <v>339.44</v>
      </c>
      <c r="AI440" s="55">
        <v>3774.95</v>
      </c>
      <c r="AK440" s="38">
        <v>-1.0000000000673026E-2</v>
      </c>
    </row>
    <row r="441" spans="1:37" x14ac:dyDescent="0.3">
      <c r="A441" s="2" t="s">
        <v>272</v>
      </c>
      <c r="B441" s="3">
        <v>6006019</v>
      </c>
      <c r="C441" s="1">
        <v>145495</v>
      </c>
      <c r="D441" s="18">
        <v>3</v>
      </c>
      <c r="E441" s="38">
        <v>1.5</v>
      </c>
      <c r="F441" s="18">
        <v>1122</v>
      </c>
      <c r="G441" s="18">
        <v>12088</v>
      </c>
      <c r="H441" s="18">
        <v>231.84</v>
      </c>
      <c r="I441" s="18">
        <v>13441.84</v>
      </c>
      <c r="J441" s="18">
        <v>3360.46</v>
      </c>
      <c r="K441" s="18">
        <v>5040.6900000000005</v>
      </c>
      <c r="L441" s="17">
        <v>6.9342525072148004E-4</v>
      </c>
      <c r="M441" s="15">
        <v>12134.941887625901</v>
      </c>
      <c r="N441" s="57">
        <v>1</v>
      </c>
      <c r="O441" s="55">
        <v>12134.941887625901</v>
      </c>
      <c r="P441" s="56">
        <v>3360.46</v>
      </c>
      <c r="Q441" s="15">
        <v>3.61109547134199</v>
      </c>
      <c r="R441" s="15">
        <v>12134.94</v>
      </c>
      <c r="S441" s="16"/>
      <c r="T441" s="55">
        <v>1012.91</v>
      </c>
      <c r="U441" s="55">
        <v>0</v>
      </c>
      <c r="V441" s="55">
        <v>0</v>
      </c>
      <c r="W441" s="55">
        <v>0</v>
      </c>
      <c r="X441" s="55">
        <v>0</v>
      </c>
      <c r="Y441" s="55">
        <v>0</v>
      </c>
      <c r="Z441" s="55">
        <v>116.78</v>
      </c>
      <c r="AA441" s="55">
        <v>92.52</v>
      </c>
      <c r="AB441" s="55">
        <v>276.25</v>
      </c>
      <c r="AC441" s="55">
        <v>0</v>
      </c>
      <c r="AD441" s="55">
        <v>0</v>
      </c>
      <c r="AE441" s="55">
        <v>0</v>
      </c>
      <c r="AF441" s="55">
        <v>0</v>
      </c>
      <c r="AG441" s="55">
        <v>7640.17</v>
      </c>
      <c r="AH441" s="55">
        <v>2996.31</v>
      </c>
      <c r="AI441" s="55">
        <v>12134.94</v>
      </c>
      <c r="AK441" s="38">
        <v>0</v>
      </c>
    </row>
    <row r="442" spans="1:37" x14ac:dyDescent="0.3">
      <c r="A442" s="54" t="s">
        <v>271</v>
      </c>
      <c r="B442" s="21">
        <v>6006076</v>
      </c>
      <c r="C442" s="20">
        <v>146138</v>
      </c>
      <c r="D442" s="52">
        <v>5</v>
      </c>
      <c r="E442" s="53">
        <v>3.5</v>
      </c>
      <c r="F442" s="52">
        <v>2480</v>
      </c>
      <c r="G442" s="52">
        <v>6220</v>
      </c>
      <c r="H442" s="52">
        <v>0</v>
      </c>
      <c r="I442" s="52">
        <v>8700</v>
      </c>
      <c r="J442" s="52">
        <v>2175</v>
      </c>
      <c r="K442" s="52">
        <v>7612.5</v>
      </c>
      <c r="L442" s="51">
        <v>1.0472176866891767E-3</v>
      </c>
      <c r="M442" s="48">
        <v>18326.309517060592</v>
      </c>
      <c r="N442" s="50">
        <v>1</v>
      </c>
      <c r="O442" s="48">
        <v>18326.309517060592</v>
      </c>
      <c r="P442" s="49">
        <v>2175</v>
      </c>
      <c r="Q442" s="48">
        <v>8.4258894331313066</v>
      </c>
      <c r="R442" s="48">
        <v>18326.310000000001</v>
      </c>
      <c r="S442" s="16"/>
      <c r="T442" s="48">
        <v>5224.05</v>
      </c>
      <c r="U442" s="48">
        <v>0</v>
      </c>
      <c r="V442" s="48">
        <v>0</v>
      </c>
      <c r="W442" s="48">
        <v>0</v>
      </c>
      <c r="X442" s="48">
        <v>0</v>
      </c>
      <c r="Y442" s="48">
        <v>0</v>
      </c>
      <c r="Z442" s="48">
        <v>0</v>
      </c>
      <c r="AA442" s="48">
        <v>0</v>
      </c>
      <c r="AB442" s="48">
        <v>5253.54</v>
      </c>
      <c r="AC442" s="48">
        <v>3130.22</v>
      </c>
      <c r="AD442" s="48">
        <v>0</v>
      </c>
      <c r="AE442" s="48">
        <v>0</v>
      </c>
      <c r="AF442" s="48">
        <v>0</v>
      </c>
      <c r="AG442" s="48">
        <v>2007.47</v>
      </c>
      <c r="AH442" s="48">
        <v>2711.03</v>
      </c>
      <c r="AI442" s="48">
        <v>18326.309999999998</v>
      </c>
      <c r="AK442" s="38">
        <v>0</v>
      </c>
    </row>
    <row r="443" spans="1:37" x14ac:dyDescent="0.3">
      <c r="A443" s="2" t="s">
        <v>270</v>
      </c>
      <c r="B443" s="3">
        <v>6016737</v>
      </c>
      <c r="C443" s="1">
        <v>146174</v>
      </c>
      <c r="D443" s="18">
        <v>5</v>
      </c>
      <c r="E443" s="38">
        <v>3.5</v>
      </c>
      <c r="F443" s="18">
        <v>202</v>
      </c>
      <c r="G443" s="18">
        <v>2705</v>
      </c>
      <c r="H443" s="18">
        <v>26.04</v>
      </c>
      <c r="I443" s="18">
        <v>2933.04</v>
      </c>
      <c r="J443" s="18">
        <v>733.26</v>
      </c>
      <c r="K443" s="18">
        <v>2566.41</v>
      </c>
      <c r="L443" s="17">
        <v>3.5304958204216357E-4</v>
      </c>
      <c r="M443" s="15">
        <v>6178.3676857378623</v>
      </c>
      <c r="N443" s="57">
        <v>1</v>
      </c>
      <c r="O443" s="55">
        <v>6178.3676857378623</v>
      </c>
      <c r="P443" s="59">
        <v>733.26</v>
      </c>
      <c r="Q443" s="58">
        <v>8.4258894331313066</v>
      </c>
      <c r="R443" s="58">
        <v>6178.37</v>
      </c>
      <c r="S443" s="16"/>
      <c r="T443" s="55">
        <v>425.51</v>
      </c>
      <c r="U443" s="55">
        <v>0</v>
      </c>
      <c r="V443" s="55">
        <v>0</v>
      </c>
      <c r="W443" s="55">
        <v>0</v>
      </c>
      <c r="X443" s="55">
        <v>54.85</v>
      </c>
      <c r="Y443" s="55">
        <v>0</v>
      </c>
      <c r="Z443" s="55">
        <v>0</v>
      </c>
      <c r="AA443" s="55">
        <v>0</v>
      </c>
      <c r="AB443" s="55">
        <v>0</v>
      </c>
      <c r="AC443" s="55">
        <v>5122.9399999999996</v>
      </c>
      <c r="AD443" s="55">
        <v>0</v>
      </c>
      <c r="AE443" s="55">
        <v>0</v>
      </c>
      <c r="AF443" s="55">
        <v>0</v>
      </c>
      <c r="AG443" s="55">
        <v>575.07000000000005</v>
      </c>
      <c r="AH443" s="55">
        <v>0</v>
      </c>
      <c r="AI443" s="55">
        <v>6178.369999999999</v>
      </c>
      <c r="AK443" s="38">
        <v>0</v>
      </c>
    </row>
    <row r="444" spans="1:37" x14ac:dyDescent="0.3">
      <c r="A444" s="2" t="s">
        <v>269</v>
      </c>
      <c r="B444" s="3">
        <v>6010391</v>
      </c>
      <c r="C444" s="1">
        <v>145620</v>
      </c>
      <c r="D444" s="18">
        <v>3</v>
      </c>
      <c r="E444" s="38">
        <v>1.5</v>
      </c>
      <c r="F444" s="18">
        <v>1282</v>
      </c>
      <c r="G444" s="18">
        <v>10786</v>
      </c>
      <c r="H444" s="18">
        <v>271</v>
      </c>
      <c r="I444" s="18">
        <v>12339</v>
      </c>
      <c r="J444" s="18">
        <v>3084.75</v>
      </c>
      <c r="K444" s="18">
        <v>4627.125</v>
      </c>
      <c r="L444" s="17">
        <v>6.3653295744126861E-4</v>
      </c>
      <c r="M444" s="15">
        <v>11139.326755222201</v>
      </c>
      <c r="N444" s="57">
        <v>1</v>
      </c>
      <c r="O444" s="55">
        <v>11139.326755222201</v>
      </c>
      <c r="P444" s="56">
        <v>3084.75</v>
      </c>
      <c r="Q444" s="15">
        <v>3.61109547134199</v>
      </c>
      <c r="R444" s="15">
        <v>11139.33</v>
      </c>
      <c r="S444" s="16"/>
      <c r="T444" s="55">
        <v>1157.3599999999999</v>
      </c>
      <c r="U444" s="55">
        <v>201.32</v>
      </c>
      <c r="V444" s="55">
        <v>43.33</v>
      </c>
      <c r="W444" s="55">
        <v>0</v>
      </c>
      <c r="X444" s="55">
        <v>0</v>
      </c>
      <c r="Y444" s="55">
        <v>0</v>
      </c>
      <c r="Z444" s="55">
        <v>0</v>
      </c>
      <c r="AA444" s="55">
        <v>0</v>
      </c>
      <c r="AB444" s="55">
        <v>3598.46</v>
      </c>
      <c r="AC444" s="55">
        <v>5930.32</v>
      </c>
      <c r="AD444" s="55">
        <v>0</v>
      </c>
      <c r="AE444" s="55">
        <v>0</v>
      </c>
      <c r="AF444" s="55">
        <v>0</v>
      </c>
      <c r="AG444" s="55">
        <v>208.54</v>
      </c>
      <c r="AH444" s="55">
        <v>0</v>
      </c>
      <c r="AI444" s="55">
        <v>11139.33</v>
      </c>
      <c r="AK444" s="38">
        <v>0</v>
      </c>
    </row>
    <row r="445" spans="1:37" x14ac:dyDescent="0.3">
      <c r="A445" s="2" t="s">
        <v>268</v>
      </c>
      <c r="B445" s="3">
        <v>6015812</v>
      </c>
      <c r="C445" s="1">
        <v>146142</v>
      </c>
      <c r="D445" s="18">
        <v>5</v>
      </c>
      <c r="E445" s="38">
        <v>3.5</v>
      </c>
      <c r="F445" s="18">
        <v>712</v>
      </c>
      <c r="G445" s="18">
        <v>1666</v>
      </c>
      <c r="H445" s="18">
        <v>77.28</v>
      </c>
      <c r="I445" s="18">
        <v>2455.2800000000002</v>
      </c>
      <c r="J445" s="18">
        <v>613.82000000000005</v>
      </c>
      <c r="K445" s="18">
        <v>2148.3700000000003</v>
      </c>
      <c r="L445" s="17">
        <v>2.9554168296255199E-4</v>
      </c>
      <c r="M445" s="15">
        <v>5171.9794518446597</v>
      </c>
      <c r="N445" s="57">
        <v>1</v>
      </c>
      <c r="O445" s="55">
        <v>5171.9794518446597</v>
      </c>
      <c r="P445" s="56">
        <v>613.82000000000005</v>
      </c>
      <c r="Q445" s="15">
        <v>8.4258894331313066</v>
      </c>
      <c r="R445" s="15">
        <v>5171.9799999999996</v>
      </c>
      <c r="S445" s="16"/>
      <c r="T445" s="55">
        <v>1499.7999999999997</v>
      </c>
      <c r="U445" s="55">
        <v>0</v>
      </c>
      <c r="V445" s="55">
        <v>0</v>
      </c>
      <c r="W445" s="55">
        <v>0</v>
      </c>
      <c r="X445" s="55">
        <v>0</v>
      </c>
      <c r="Y445" s="55">
        <v>0</v>
      </c>
      <c r="Z445" s="55">
        <v>0</v>
      </c>
      <c r="AA445" s="55">
        <v>162.79</v>
      </c>
      <c r="AB445" s="55">
        <v>0</v>
      </c>
      <c r="AC445" s="55">
        <v>73.73</v>
      </c>
      <c r="AD445" s="55">
        <v>0</v>
      </c>
      <c r="AE445" s="55">
        <v>0</v>
      </c>
      <c r="AF445" s="55">
        <v>0</v>
      </c>
      <c r="AG445" s="55">
        <v>216.97</v>
      </c>
      <c r="AH445" s="55">
        <v>3218.69</v>
      </c>
      <c r="AI445" s="55">
        <v>5171.9799999999996</v>
      </c>
      <c r="AK445" s="38">
        <v>-1.0000000000218279E-2</v>
      </c>
    </row>
    <row r="446" spans="1:37" x14ac:dyDescent="0.3">
      <c r="A446" s="2" t="s">
        <v>267</v>
      </c>
      <c r="B446" s="3">
        <v>6006118</v>
      </c>
      <c r="C446" s="1">
        <v>145813</v>
      </c>
      <c r="D446" s="18">
        <v>1</v>
      </c>
      <c r="E446" s="38">
        <v>0</v>
      </c>
      <c r="F446" s="18">
        <v>3504</v>
      </c>
      <c r="G446" s="18">
        <v>10213</v>
      </c>
      <c r="H446" s="18">
        <v>61.32</v>
      </c>
      <c r="I446" s="18">
        <v>13778.32</v>
      </c>
      <c r="J446" s="18">
        <v>3444.58</v>
      </c>
      <c r="K446" s="18">
        <v>0</v>
      </c>
      <c r="L446" s="17">
        <v>0</v>
      </c>
      <c r="M446" s="15">
        <v>0</v>
      </c>
      <c r="N446" s="57">
        <v>0</v>
      </c>
      <c r="O446" s="55">
        <v>0</v>
      </c>
      <c r="P446" s="56">
        <v>3444.58</v>
      </c>
      <c r="Q446" s="15">
        <v>0</v>
      </c>
      <c r="R446" s="15">
        <v>0</v>
      </c>
      <c r="S446" s="16"/>
      <c r="T446" s="55">
        <v>0</v>
      </c>
      <c r="U446" s="55">
        <v>0</v>
      </c>
      <c r="V446" s="55">
        <v>0</v>
      </c>
      <c r="W446" s="55">
        <v>0</v>
      </c>
      <c r="X446" s="55">
        <v>0</v>
      </c>
      <c r="Y446" s="55">
        <v>0</v>
      </c>
      <c r="Z446" s="55">
        <v>0</v>
      </c>
      <c r="AA446" s="55">
        <v>0</v>
      </c>
      <c r="AB446" s="55">
        <v>0</v>
      </c>
      <c r="AC446" s="55">
        <v>0</v>
      </c>
      <c r="AD446" s="55">
        <v>0</v>
      </c>
      <c r="AE446" s="55">
        <v>0</v>
      </c>
      <c r="AF446" s="55">
        <v>0</v>
      </c>
      <c r="AG446" s="55">
        <v>0</v>
      </c>
      <c r="AH446" s="55">
        <v>0</v>
      </c>
      <c r="AI446" s="55">
        <v>0</v>
      </c>
      <c r="AK446" s="38">
        <v>0</v>
      </c>
    </row>
    <row r="447" spans="1:37" x14ac:dyDescent="0.3">
      <c r="A447" s="54" t="s">
        <v>266</v>
      </c>
      <c r="B447" s="21">
        <v>6002208</v>
      </c>
      <c r="C447" s="20">
        <v>145409</v>
      </c>
      <c r="D447" s="52">
        <v>4</v>
      </c>
      <c r="E447" s="53">
        <v>2.5</v>
      </c>
      <c r="F447" s="52">
        <v>1881</v>
      </c>
      <c r="G447" s="52">
        <v>1236</v>
      </c>
      <c r="H447" s="52">
        <v>1965.6</v>
      </c>
      <c r="I447" s="52">
        <v>5082.6000000000004</v>
      </c>
      <c r="J447" s="52">
        <v>1270.6500000000001</v>
      </c>
      <c r="K447" s="52">
        <v>3176.625</v>
      </c>
      <c r="L447" s="51">
        <v>4.369941391105427E-4</v>
      </c>
      <c r="M447" s="48">
        <v>7647.397434434497</v>
      </c>
      <c r="N447" s="50">
        <v>1</v>
      </c>
      <c r="O447" s="48">
        <v>7647.397434434497</v>
      </c>
      <c r="P447" s="49">
        <v>1270.6500000000001</v>
      </c>
      <c r="Q447" s="48">
        <v>6.0184924522366501</v>
      </c>
      <c r="R447" s="48">
        <v>7647.4</v>
      </c>
      <c r="S447" s="16"/>
      <c r="T447" s="48">
        <v>2830.2</v>
      </c>
      <c r="U447" s="48">
        <v>232.55</v>
      </c>
      <c r="V447" s="48">
        <v>1744.16</v>
      </c>
      <c r="W447" s="48">
        <v>0</v>
      </c>
      <c r="X447" s="48">
        <v>980.77</v>
      </c>
      <c r="Y447" s="48">
        <v>0</v>
      </c>
      <c r="Z447" s="48">
        <v>0</v>
      </c>
      <c r="AA447" s="48">
        <v>0</v>
      </c>
      <c r="AB447" s="48">
        <v>138.43</v>
      </c>
      <c r="AC447" s="48">
        <v>1313.54</v>
      </c>
      <c r="AD447" s="48">
        <v>0</v>
      </c>
      <c r="AE447" s="48">
        <v>0</v>
      </c>
      <c r="AF447" s="48">
        <v>0</v>
      </c>
      <c r="AG447" s="48">
        <v>407.75</v>
      </c>
      <c r="AH447" s="48">
        <v>0</v>
      </c>
      <c r="AI447" s="48">
        <v>7647.4000000000005</v>
      </c>
      <c r="AK447" s="38">
        <v>0</v>
      </c>
    </row>
    <row r="448" spans="1:37" x14ac:dyDescent="0.3">
      <c r="A448" s="2" t="s">
        <v>265</v>
      </c>
      <c r="B448" s="3">
        <v>6003826</v>
      </c>
      <c r="C448" s="1">
        <v>145778</v>
      </c>
      <c r="D448" s="18">
        <v>5</v>
      </c>
      <c r="E448" s="38">
        <v>3.5</v>
      </c>
      <c r="F448" s="18">
        <v>7019</v>
      </c>
      <c r="G448" s="18">
        <v>99642</v>
      </c>
      <c r="H448" s="18">
        <v>15245</v>
      </c>
      <c r="I448" s="18">
        <v>121906</v>
      </c>
      <c r="J448" s="18">
        <v>30476.5</v>
      </c>
      <c r="K448" s="18">
        <v>106667.75</v>
      </c>
      <c r="L448" s="17">
        <v>1.4673806817647217E-2</v>
      </c>
      <c r="M448" s="15">
        <v>256791.61930882628</v>
      </c>
      <c r="N448" s="57">
        <v>1</v>
      </c>
      <c r="O448" s="55">
        <v>256791.61930882628</v>
      </c>
      <c r="P448" s="59">
        <v>30476.5</v>
      </c>
      <c r="Q448" s="58">
        <v>8.4258894331313066</v>
      </c>
      <c r="R448" s="58">
        <v>256791.62</v>
      </c>
      <c r="S448" s="16"/>
      <c r="T448" s="55">
        <v>14785.33</v>
      </c>
      <c r="U448" s="55">
        <v>5611.64</v>
      </c>
      <c r="V448" s="55">
        <v>9904.6299999999992</v>
      </c>
      <c r="W448" s="55">
        <v>0</v>
      </c>
      <c r="X448" s="55">
        <v>0</v>
      </c>
      <c r="Y448" s="55">
        <v>0</v>
      </c>
      <c r="Z448" s="55">
        <v>16596.900000000001</v>
      </c>
      <c r="AA448" s="55">
        <v>0</v>
      </c>
      <c r="AB448" s="55">
        <v>61209.87</v>
      </c>
      <c r="AC448" s="55">
        <v>49700.11</v>
      </c>
      <c r="AD448" s="55">
        <v>29855.03</v>
      </c>
      <c r="AE448" s="55">
        <v>0</v>
      </c>
      <c r="AF448" s="55">
        <v>0</v>
      </c>
      <c r="AG448" s="55">
        <v>59846.99</v>
      </c>
      <c r="AH448" s="55">
        <v>9281.1200000000008</v>
      </c>
      <c r="AI448" s="55">
        <v>256791.61999999997</v>
      </c>
      <c r="AK448" s="38">
        <v>0</v>
      </c>
    </row>
    <row r="449" spans="1:37" x14ac:dyDescent="0.3">
      <c r="A449" s="2" t="s">
        <v>264</v>
      </c>
      <c r="B449" s="3">
        <v>6014294</v>
      </c>
      <c r="C449" s="1">
        <v>145843</v>
      </c>
      <c r="D449" s="18">
        <v>2</v>
      </c>
      <c r="E449" s="38">
        <v>0.75</v>
      </c>
      <c r="F449" s="18">
        <v>0</v>
      </c>
      <c r="G449" s="18">
        <v>0</v>
      </c>
      <c r="H449" s="18">
        <v>0</v>
      </c>
      <c r="I449" s="18">
        <v>0</v>
      </c>
      <c r="J449" s="18">
        <v>0</v>
      </c>
      <c r="K449" s="18">
        <v>0</v>
      </c>
      <c r="L449" s="17">
        <v>0</v>
      </c>
      <c r="M449" s="15">
        <v>0</v>
      </c>
      <c r="N449" s="57">
        <v>1</v>
      </c>
      <c r="O449" s="55">
        <v>0</v>
      </c>
      <c r="P449" s="56">
        <v>1917.43</v>
      </c>
      <c r="Q449" s="15">
        <v>1.8055477356709937</v>
      </c>
      <c r="R449" s="15">
        <v>3462.01</v>
      </c>
      <c r="S449" s="16"/>
      <c r="T449" s="55">
        <v>1053.0899999999999</v>
      </c>
      <c r="U449" s="55">
        <v>469.79</v>
      </c>
      <c r="V449" s="55">
        <v>323.81</v>
      </c>
      <c r="W449" s="55">
        <v>0</v>
      </c>
      <c r="X449" s="55">
        <v>157.35</v>
      </c>
      <c r="Y449" s="55">
        <v>0</v>
      </c>
      <c r="Z449" s="55">
        <v>0</v>
      </c>
      <c r="AA449" s="55">
        <v>0</v>
      </c>
      <c r="AB449" s="55">
        <v>4.0599999999999996</v>
      </c>
      <c r="AC449" s="55">
        <v>691.52</v>
      </c>
      <c r="AD449" s="55">
        <v>0</v>
      </c>
      <c r="AE449" s="55">
        <v>0</v>
      </c>
      <c r="AF449" s="55">
        <v>0</v>
      </c>
      <c r="AG449" s="55">
        <v>638.26</v>
      </c>
      <c r="AH449" s="55">
        <v>124.13</v>
      </c>
      <c r="AI449" s="55">
        <v>3462.01</v>
      </c>
      <c r="AK449" s="38">
        <v>0</v>
      </c>
    </row>
    <row r="450" spans="1:37" x14ac:dyDescent="0.3">
      <c r="A450" s="2" t="s">
        <v>263</v>
      </c>
      <c r="B450" s="3">
        <v>6006258</v>
      </c>
      <c r="C450" s="1">
        <v>145713</v>
      </c>
      <c r="D450" s="18">
        <v>5</v>
      </c>
      <c r="E450" s="38">
        <v>3.5</v>
      </c>
      <c r="F450" s="18">
        <v>3303</v>
      </c>
      <c r="G450" s="18">
        <v>11387</v>
      </c>
      <c r="H450" s="18">
        <v>4125.24</v>
      </c>
      <c r="I450" s="18">
        <v>18815.239999999998</v>
      </c>
      <c r="J450" s="18">
        <v>4703.8099999999995</v>
      </c>
      <c r="K450" s="18">
        <v>16463.334999999999</v>
      </c>
      <c r="L450" s="17">
        <v>2.2647875985404215E-3</v>
      </c>
      <c r="M450" s="15">
        <v>39633.782974457376</v>
      </c>
      <c r="N450" s="57">
        <v>1</v>
      </c>
      <c r="O450" s="55">
        <v>39633.782974457376</v>
      </c>
      <c r="P450" s="56">
        <v>4703.8099999999995</v>
      </c>
      <c r="Q450" s="15">
        <v>8.4258894331313066</v>
      </c>
      <c r="R450" s="15">
        <v>39633.78</v>
      </c>
      <c r="S450" s="16"/>
      <c r="T450" s="55">
        <v>6957.6699999999983</v>
      </c>
      <c r="U450" s="55">
        <v>2799.25</v>
      </c>
      <c r="V450" s="55">
        <v>3052.28</v>
      </c>
      <c r="W450" s="55">
        <v>0</v>
      </c>
      <c r="X450" s="55">
        <v>736.09</v>
      </c>
      <c r="Y450" s="55">
        <v>0</v>
      </c>
      <c r="Z450" s="55">
        <v>2102.09</v>
      </c>
      <c r="AA450" s="55">
        <v>0</v>
      </c>
      <c r="AB450" s="55">
        <v>7726.54</v>
      </c>
      <c r="AC450" s="55">
        <v>9203.18</v>
      </c>
      <c r="AD450" s="55">
        <v>18.96</v>
      </c>
      <c r="AE450" s="55">
        <v>0</v>
      </c>
      <c r="AF450" s="55">
        <v>0</v>
      </c>
      <c r="AG450" s="55">
        <v>6909.23</v>
      </c>
      <c r="AH450" s="55">
        <v>128.49</v>
      </c>
      <c r="AI450" s="55">
        <v>39633.779999999992</v>
      </c>
      <c r="AK450" s="38">
        <v>-1.0000000002037268E-2</v>
      </c>
    </row>
    <row r="451" spans="1:37" x14ac:dyDescent="0.3">
      <c r="A451" s="2" t="s">
        <v>262</v>
      </c>
      <c r="B451" s="3">
        <v>6006266</v>
      </c>
      <c r="C451" s="1">
        <v>146057</v>
      </c>
      <c r="D451" s="18">
        <v>2</v>
      </c>
      <c r="E451" s="38">
        <v>0.75</v>
      </c>
      <c r="F451" s="18">
        <v>1552</v>
      </c>
      <c r="G451" s="18">
        <v>5561</v>
      </c>
      <c r="H451" s="18">
        <v>211.68</v>
      </c>
      <c r="I451" s="18">
        <v>7324.68</v>
      </c>
      <c r="J451" s="18">
        <v>1831.17</v>
      </c>
      <c r="K451" s="18">
        <v>1373.3775000000001</v>
      </c>
      <c r="L451" s="17">
        <v>1.8892941983592314E-4</v>
      </c>
      <c r="M451" s="15">
        <v>3306.2648471286548</v>
      </c>
      <c r="N451" s="57">
        <v>1</v>
      </c>
      <c r="O451" s="55">
        <v>3306.2648471286548</v>
      </c>
      <c r="P451" s="56">
        <v>1831.17</v>
      </c>
      <c r="Q451" s="15">
        <v>1.8055477356709937</v>
      </c>
      <c r="R451" s="15">
        <v>3306.26</v>
      </c>
      <c r="S451" s="16"/>
      <c r="T451" s="55">
        <v>700.56000000000017</v>
      </c>
      <c r="U451" s="55">
        <v>0</v>
      </c>
      <c r="V451" s="55">
        <v>0</v>
      </c>
      <c r="W451" s="55">
        <v>0</v>
      </c>
      <c r="X451" s="55">
        <v>11.75</v>
      </c>
      <c r="Y451" s="55">
        <v>0</v>
      </c>
      <c r="Z451" s="55">
        <v>34.880000000000003</v>
      </c>
      <c r="AA451" s="55">
        <v>48.91</v>
      </c>
      <c r="AB451" s="55">
        <v>447.78</v>
      </c>
      <c r="AC451" s="55">
        <v>637.80999999999995</v>
      </c>
      <c r="AD451" s="55">
        <v>0</v>
      </c>
      <c r="AE451" s="55">
        <v>0</v>
      </c>
      <c r="AF451" s="55">
        <v>0</v>
      </c>
      <c r="AG451" s="55">
        <v>1105.44</v>
      </c>
      <c r="AH451" s="55">
        <v>319.13</v>
      </c>
      <c r="AI451" s="55">
        <v>3306.26</v>
      </c>
      <c r="AK451" s="38">
        <v>1.0000000000218279E-2</v>
      </c>
    </row>
    <row r="452" spans="1:37" x14ac:dyDescent="0.3">
      <c r="A452" s="54" t="s">
        <v>261</v>
      </c>
      <c r="B452" s="21">
        <v>6004444</v>
      </c>
      <c r="C452" s="20">
        <v>145483</v>
      </c>
      <c r="D452" s="52">
        <v>4</v>
      </c>
      <c r="E452" s="53">
        <v>2.5</v>
      </c>
      <c r="F452" s="52">
        <v>1914</v>
      </c>
      <c r="G452" s="52">
        <v>10259</v>
      </c>
      <c r="H452" s="52">
        <v>322.56</v>
      </c>
      <c r="I452" s="52">
        <v>12495.56</v>
      </c>
      <c r="J452" s="52">
        <v>3123.89</v>
      </c>
      <c r="K452" s="52">
        <v>7809.7249999999995</v>
      </c>
      <c r="L452" s="51">
        <v>1.0743490506638594E-3</v>
      </c>
      <c r="M452" s="48">
        <v>18801.10838661754</v>
      </c>
      <c r="N452" s="50">
        <v>1</v>
      </c>
      <c r="O452" s="48">
        <v>18801.10838661754</v>
      </c>
      <c r="P452" s="49">
        <v>3123.89</v>
      </c>
      <c r="Q452" s="48">
        <v>6.0184924522366501</v>
      </c>
      <c r="R452" s="48">
        <v>18801.11</v>
      </c>
      <c r="S452" s="16"/>
      <c r="T452" s="48">
        <v>2879.8599999999983</v>
      </c>
      <c r="U452" s="48">
        <v>75.83</v>
      </c>
      <c r="V452" s="48">
        <v>77.099999999999994</v>
      </c>
      <c r="W452" s="48">
        <v>0</v>
      </c>
      <c r="X452" s="48">
        <v>49.29</v>
      </c>
      <c r="Y452" s="48">
        <v>0</v>
      </c>
      <c r="Z452" s="48">
        <v>113.75</v>
      </c>
      <c r="AA452" s="48">
        <v>169.36</v>
      </c>
      <c r="AB452" s="48">
        <v>4712.4799999999996</v>
      </c>
      <c r="AC452" s="48">
        <v>2861.79</v>
      </c>
      <c r="AD452" s="48">
        <v>0</v>
      </c>
      <c r="AE452" s="48">
        <v>0</v>
      </c>
      <c r="AF452" s="48">
        <v>0</v>
      </c>
      <c r="AG452" s="48">
        <v>7840.59</v>
      </c>
      <c r="AH452" s="48">
        <v>21.06</v>
      </c>
      <c r="AI452" s="48">
        <v>18801.11</v>
      </c>
      <c r="AK452" s="38">
        <v>9.9999999983992893E-3</v>
      </c>
    </row>
    <row r="453" spans="1:37" x14ac:dyDescent="0.3">
      <c r="A453" s="2" t="s">
        <v>260</v>
      </c>
      <c r="B453" s="3">
        <v>6013171</v>
      </c>
      <c r="C453" s="1">
        <v>145748</v>
      </c>
      <c r="D453" s="18">
        <v>3</v>
      </c>
      <c r="E453" s="38">
        <v>1.5</v>
      </c>
      <c r="F453" s="18">
        <v>0</v>
      </c>
      <c r="G453" s="18">
        <v>0</v>
      </c>
      <c r="H453" s="18">
        <v>0</v>
      </c>
      <c r="I453" s="18">
        <v>0</v>
      </c>
      <c r="J453" s="18">
        <v>0</v>
      </c>
      <c r="K453" s="18">
        <v>0</v>
      </c>
      <c r="L453" s="17">
        <v>0</v>
      </c>
      <c r="M453" s="15">
        <v>0</v>
      </c>
      <c r="N453" s="57">
        <v>1</v>
      </c>
      <c r="O453" s="55">
        <v>0</v>
      </c>
      <c r="P453" s="59">
        <v>0</v>
      </c>
      <c r="Q453" s="58">
        <v>3.61109547134199</v>
      </c>
      <c r="R453" s="58">
        <v>0</v>
      </c>
      <c r="S453" s="16"/>
      <c r="T453" s="55">
        <v>0</v>
      </c>
      <c r="U453" s="55">
        <v>0</v>
      </c>
      <c r="V453" s="55">
        <v>0</v>
      </c>
      <c r="W453" s="55">
        <v>0</v>
      </c>
      <c r="X453" s="55">
        <v>0</v>
      </c>
      <c r="Y453" s="55">
        <v>0</v>
      </c>
      <c r="Z453" s="55">
        <v>0</v>
      </c>
      <c r="AA453" s="55">
        <v>0</v>
      </c>
      <c r="AB453" s="55">
        <v>0</v>
      </c>
      <c r="AC453" s="55">
        <v>0</v>
      </c>
      <c r="AD453" s="55">
        <v>0</v>
      </c>
      <c r="AE453" s="55">
        <v>0</v>
      </c>
      <c r="AF453" s="55">
        <v>0</v>
      </c>
      <c r="AG453" s="55">
        <v>0</v>
      </c>
      <c r="AH453" s="55">
        <v>0</v>
      </c>
      <c r="AI453" s="55">
        <v>0</v>
      </c>
      <c r="AK453" s="38">
        <v>0</v>
      </c>
    </row>
    <row r="454" spans="1:37" x14ac:dyDescent="0.3">
      <c r="A454" s="2" t="s">
        <v>259</v>
      </c>
      <c r="B454" s="3">
        <v>6005698</v>
      </c>
      <c r="C454" s="1">
        <v>146007</v>
      </c>
      <c r="D454" s="18">
        <v>3</v>
      </c>
      <c r="E454" s="38">
        <v>1.5</v>
      </c>
      <c r="F454" s="18">
        <v>0</v>
      </c>
      <c r="G454" s="18">
        <v>0</v>
      </c>
      <c r="H454" s="18">
        <v>0</v>
      </c>
      <c r="I454" s="18">
        <v>0</v>
      </c>
      <c r="J454" s="18">
        <v>0</v>
      </c>
      <c r="K454" s="18">
        <v>0</v>
      </c>
      <c r="L454" s="17">
        <v>0</v>
      </c>
      <c r="M454" s="15">
        <v>0</v>
      </c>
      <c r="N454" s="57">
        <v>1</v>
      </c>
      <c r="O454" s="55">
        <v>0</v>
      </c>
      <c r="P454" s="56">
        <v>0</v>
      </c>
      <c r="Q454" s="15">
        <v>3.61109547134199</v>
      </c>
      <c r="R454" s="15">
        <v>0</v>
      </c>
      <c r="S454" s="16"/>
      <c r="T454" s="55">
        <v>0</v>
      </c>
      <c r="U454" s="55">
        <v>0</v>
      </c>
      <c r="V454" s="55">
        <v>0</v>
      </c>
      <c r="W454" s="55">
        <v>0</v>
      </c>
      <c r="X454" s="55">
        <v>0</v>
      </c>
      <c r="Y454" s="55">
        <v>0</v>
      </c>
      <c r="Z454" s="55">
        <v>0</v>
      </c>
      <c r="AA454" s="55">
        <v>0</v>
      </c>
      <c r="AB454" s="55">
        <v>0</v>
      </c>
      <c r="AC454" s="55">
        <v>0</v>
      </c>
      <c r="AD454" s="55">
        <v>0</v>
      </c>
      <c r="AE454" s="55">
        <v>0</v>
      </c>
      <c r="AF454" s="55">
        <v>0</v>
      </c>
      <c r="AG454" s="55">
        <v>0</v>
      </c>
      <c r="AH454" s="55">
        <v>0</v>
      </c>
      <c r="AI454" s="55">
        <v>0</v>
      </c>
      <c r="AK454" s="38">
        <v>0</v>
      </c>
    </row>
    <row r="455" spans="1:37" x14ac:dyDescent="0.3">
      <c r="A455" s="2" t="s">
        <v>258</v>
      </c>
      <c r="B455" s="3">
        <v>6012322</v>
      </c>
      <c r="C455" s="1">
        <v>146162</v>
      </c>
      <c r="D455" s="18">
        <v>2</v>
      </c>
      <c r="E455" s="38">
        <v>0.75</v>
      </c>
      <c r="F455" s="18">
        <v>1737</v>
      </c>
      <c r="G455" s="18">
        <v>6963</v>
      </c>
      <c r="H455" s="18">
        <v>656.88</v>
      </c>
      <c r="I455" s="18">
        <v>9356.8799999999992</v>
      </c>
      <c r="J455" s="18">
        <v>2339.2199999999998</v>
      </c>
      <c r="K455" s="18">
        <v>1754.415</v>
      </c>
      <c r="L455" s="17">
        <v>2.4134704995636019E-4</v>
      </c>
      <c r="M455" s="15">
        <v>4223.5733742363036</v>
      </c>
      <c r="N455" s="57">
        <v>1</v>
      </c>
      <c r="O455" s="55">
        <v>4223.5733742363036</v>
      </c>
      <c r="P455" s="56">
        <v>2339.2199999999998</v>
      </c>
      <c r="Q455" s="15">
        <v>1.8055477356709937</v>
      </c>
      <c r="R455" s="15">
        <v>4223.57</v>
      </c>
      <c r="S455" s="16"/>
      <c r="T455" s="55">
        <v>784.06</v>
      </c>
      <c r="U455" s="55">
        <v>0</v>
      </c>
      <c r="V455" s="55">
        <v>8.7200000000000006</v>
      </c>
      <c r="W455" s="55">
        <v>0</v>
      </c>
      <c r="X455" s="55">
        <v>0</v>
      </c>
      <c r="Y455" s="55">
        <v>0</v>
      </c>
      <c r="Z455" s="55">
        <v>23.13</v>
      </c>
      <c r="AA455" s="55">
        <v>264.66000000000003</v>
      </c>
      <c r="AB455" s="55">
        <v>1383.95</v>
      </c>
      <c r="AC455" s="55">
        <v>1305.8599999999999</v>
      </c>
      <c r="AD455" s="55">
        <v>0</v>
      </c>
      <c r="AE455" s="55">
        <v>0</v>
      </c>
      <c r="AF455" s="55">
        <v>0</v>
      </c>
      <c r="AG455" s="55">
        <v>328.16</v>
      </c>
      <c r="AH455" s="55">
        <v>125.03</v>
      </c>
      <c r="AI455" s="55">
        <v>4223.57</v>
      </c>
      <c r="AK455" s="38">
        <v>0</v>
      </c>
    </row>
    <row r="456" spans="1:37" x14ac:dyDescent="0.3">
      <c r="A456" s="2" t="s">
        <v>257</v>
      </c>
      <c r="B456" s="3">
        <v>6012512</v>
      </c>
      <c r="C456" s="1">
        <v>145685</v>
      </c>
      <c r="D456" s="18">
        <v>4</v>
      </c>
      <c r="E456" s="38">
        <v>2.5</v>
      </c>
      <c r="F456" s="18">
        <v>1880</v>
      </c>
      <c r="G456" s="18">
        <v>10682</v>
      </c>
      <c r="H456" s="18">
        <v>252</v>
      </c>
      <c r="I456" s="18">
        <v>12814</v>
      </c>
      <c r="J456" s="18">
        <v>3203.5</v>
      </c>
      <c r="K456" s="18">
        <v>8008.75</v>
      </c>
      <c r="L456" s="17">
        <v>1.1017280326137201E-3</v>
      </c>
      <c r="M456" s="15">
        <v>19280.240570740101</v>
      </c>
      <c r="N456" s="57">
        <v>1</v>
      </c>
      <c r="O456" s="55">
        <v>19280.240570740101</v>
      </c>
      <c r="P456" s="56">
        <v>3203.5</v>
      </c>
      <c r="Q456" s="15">
        <v>6.0184924522366501</v>
      </c>
      <c r="R456" s="15">
        <v>19280.240000000002</v>
      </c>
      <c r="S456" s="16"/>
      <c r="T456" s="55">
        <v>2828.6699999999996</v>
      </c>
      <c r="U456" s="55">
        <v>16.43</v>
      </c>
      <c r="V456" s="55">
        <v>126.39</v>
      </c>
      <c r="W456" s="55">
        <v>0</v>
      </c>
      <c r="X456" s="55">
        <v>116.28</v>
      </c>
      <c r="Y456" s="55">
        <v>0</v>
      </c>
      <c r="Z456" s="55">
        <v>0</v>
      </c>
      <c r="AA456" s="55">
        <v>120.07</v>
      </c>
      <c r="AB456" s="55">
        <v>18.059999999999999</v>
      </c>
      <c r="AC456" s="55">
        <v>2491.66</v>
      </c>
      <c r="AD456" s="55">
        <v>0</v>
      </c>
      <c r="AE456" s="55">
        <v>0</v>
      </c>
      <c r="AF456" s="55">
        <v>0</v>
      </c>
      <c r="AG456" s="55">
        <v>12551.57</v>
      </c>
      <c r="AH456" s="55">
        <v>1011.11</v>
      </c>
      <c r="AI456" s="55">
        <v>19280.239999999998</v>
      </c>
      <c r="AK456" s="38">
        <v>-2.0000000000436557E-2</v>
      </c>
    </row>
    <row r="457" spans="1:37" x14ac:dyDescent="0.3">
      <c r="A457" s="54" t="s">
        <v>256</v>
      </c>
      <c r="B457" s="21">
        <v>6001531</v>
      </c>
      <c r="C457" s="20" t="s">
        <v>255</v>
      </c>
      <c r="D457" s="52">
        <v>3</v>
      </c>
      <c r="E457" s="53">
        <v>1.5</v>
      </c>
      <c r="F457" s="52">
        <v>3274</v>
      </c>
      <c r="G457" s="52">
        <v>7264</v>
      </c>
      <c r="H457" s="52">
        <v>335.16</v>
      </c>
      <c r="I457" s="52">
        <v>10873.16</v>
      </c>
      <c r="J457" s="52">
        <v>2718.29</v>
      </c>
      <c r="K457" s="52">
        <v>4077.4349999999999</v>
      </c>
      <c r="L457" s="51">
        <v>5.6091455478824088E-4</v>
      </c>
      <c r="M457" s="48">
        <v>9816.0047087942148</v>
      </c>
      <c r="N457" s="50">
        <v>1</v>
      </c>
      <c r="O457" s="48">
        <v>9816.0047087942148</v>
      </c>
      <c r="P457" s="49">
        <v>2718.29</v>
      </c>
      <c r="Q457" s="48">
        <v>3.61109547134199</v>
      </c>
      <c r="R457" s="48">
        <v>9816</v>
      </c>
      <c r="S457" s="16"/>
      <c r="T457" s="48">
        <v>2955.68</v>
      </c>
      <c r="U457" s="48">
        <v>46.26</v>
      </c>
      <c r="V457" s="48">
        <v>23.51</v>
      </c>
      <c r="W457" s="48">
        <v>0</v>
      </c>
      <c r="X457" s="48">
        <v>69.77</v>
      </c>
      <c r="Y457" s="48">
        <v>0</v>
      </c>
      <c r="Z457" s="48">
        <v>163.04</v>
      </c>
      <c r="AA457" s="48">
        <v>0</v>
      </c>
      <c r="AB457" s="48">
        <v>2309.29</v>
      </c>
      <c r="AC457" s="48">
        <v>1427.28</v>
      </c>
      <c r="AD457" s="48">
        <v>0</v>
      </c>
      <c r="AE457" s="48">
        <v>0</v>
      </c>
      <c r="AF457" s="48">
        <v>0</v>
      </c>
      <c r="AG457" s="48">
        <v>2821.17</v>
      </c>
      <c r="AH457" s="48">
        <v>0</v>
      </c>
      <c r="AI457" s="48">
        <v>9816</v>
      </c>
      <c r="AK457" s="38">
        <v>0</v>
      </c>
    </row>
    <row r="458" spans="1:37" x14ac:dyDescent="0.3">
      <c r="A458" s="2" t="s">
        <v>254</v>
      </c>
      <c r="B458" s="3">
        <v>6006498</v>
      </c>
      <c r="C458" s="1">
        <v>146021</v>
      </c>
      <c r="D458" s="18">
        <v>5</v>
      </c>
      <c r="E458" s="38">
        <v>3.5</v>
      </c>
      <c r="F458" s="18">
        <v>1599</v>
      </c>
      <c r="G458" s="18">
        <v>8921</v>
      </c>
      <c r="H458" s="18">
        <v>31.08</v>
      </c>
      <c r="I458" s="18">
        <v>10551.08</v>
      </c>
      <c r="J458" s="18">
        <v>2637.77</v>
      </c>
      <c r="K458" s="18">
        <v>9232.1949999999997</v>
      </c>
      <c r="L458" s="17">
        <v>1.2700319068589009E-3</v>
      </c>
      <c r="M458" s="15">
        <v>22225.558370030765</v>
      </c>
      <c r="N458" s="57">
        <v>1</v>
      </c>
      <c r="O458" s="55">
        <v>22225.558370030765</v>
      </c>
      <c r="P458" s="59">
        <v>2637.77</v>
      </c>
      <c r="Q458" s="58">
        <v>8.4258894331313066</v>
      </c>
      <c r="R458" s="58">
        <v>22225.56</v>
      </c>
      <c r="S458" s="16"/>
      <c r="T458" s="55">
        <v>3368.2400000000052</v>
      </c>
      <c r="U458" s="55">
        <v>28.31</v>
      </c>
      <c r="V458" s="55">
        <v>0</v>
      </c>
      <c r="W458" s="55">
        <v>0</v>
      </c>
      <c r="X458" s="55">
        <v>0</v>
      </c>
      <c r="Y458" s="55">
        <v>0</v>
      </c>
      <c r="Z458" s="55">
        <v>14.16</v>
      </c>
      <c r="AA458" s="55">
        <v>23</v>
      </c>
      <c r="AB458" s="55">
        <v>10869.4</v>
      </c>
      <c r="AC458" s="55">
        <v>1912.68</v>
      </c>
      <c r="AD458" s="55">
        <v>0</v>
      </c>
      <c r="AE458" s="55">
        <v>0</v>
      </c>
      <c r="AF458" s="55">
        <v>0</v>
      </c>
      <c r="AG458" s="55">
        <v>4695.33</v>
      </c>
      <c r="AH458" s="55">
        <v>1314.44</v>
      </c>
      <c r="AI458" s="55">
        <v>22225.56</v>
      </c>
      <c r="AK458" s="38">
        <v>-9.9999999947613105E-3</v>
      </c>
    </row>
    <row r="459" spans="1:37" x14ac:dyDescent="0.3">
      <c r="A459" s="2" t="s">
        <v>253</v>
      </c>
      <c r="B459" s="3">
        <v>6006522</v>
      </c>
      <c r="C459" s="1">
        <v>146115</v>
      </c>
      <c r="D459" s="18">
        <v>2</v>
      </c>
      <c r="E459" s="38">
        <v>0.75</v>
      </c>
      <c r="F459" s="18">
        <v>1626</v>
      </c>
      <c r="G459" s="18">
        <v>5390</v>
      </c>
      <c r="H459" s="18">
        <v>257.88</v>
      </c>
      <c r="I459" s="18">
        <v>7273.88</v>
      </c>
      <c r="J459" s="18">
        <v>1818.47</v>
      </c>
      <c r="K459" s="18">
        <v>1363.8525</v>
      </c>
      <c r="L459" s="17">
        <v>1.8761910805060761E-4</v>
      </c>
      <c r="M459" s="15">
        <v>3283.3343908856332</v>
      </c>
      <c r="N459" s="57">
        <v>1</v>
      </c>
      <c r="O459" s="55">
        <v>3283.3343908856332</v>
      </c>
      <c r="P459" s="56">
        <v>1818.47</v>
      </c>
      <c r="Q459" s="15">
        <v>1.8055477356709937</v>
      </c>
      <c r="R459" s="15">
        <v>3283.33</v>
      </c>
      <c r="S459" s="16"/>
      <c r="T459" s="55">
        <v>733.96999999999957</v>
      </c>
      <c r="U459" s="55">
        <v>0</v>
      </c>
      <c r="V459" s="55">
        <v>0</v>
      </c>
      <c r="W459" s="55">
        <v>0</v>
      </c>
      <c r="X459" s="55">
        <v>0</v>
      </c>
      <c r="Y459" s="55">
        <v>0</v>
      </c>
      <c r="Z459" s="55">
        <v>81.14</v>
      </c>
      <c r="AA459" s="55">
        <v>35.26</v>
      </c>
      <c r="AB459" s="55">
        <v>0</v>
      </c>
      <c r="AC459" s="55">
        <v>148.05000000000001</v>
      </c>
      <c r="AD459" s="55">
        <v>0</v>
      </c>
      <c r="AE459" s="55">
        <v>0</v>
      </c>
      <c r="AF459" s="55">
        <v>0</v>
      </c>
      <c r="AG459" s="55">
        <v>1179.92</v>
      </c>
      <c r="AH459" s="55">
        <v>1104.99</v>
      </c>
      <c r="AI459" s="55">
        <v>3283.33</v>
      </c>
      <c r="AK459" s="38">
        <v>1.9999999999527063E-2</v>
      </c>
    </row>
    <row r="460" spans="1:37" x14ac:dyDescent="0.3">
      <c r="A460" s="2" t="s">
        <v>252</v>
      </c>
      <c r="B460" s="3">
        <v>6002091</v>
      </c>
      <c r="C460" s="1">
        <v>145631</v>
      </c>
      <c r="D460" s="18">
        <v>2</v>
      </c>
      <c r="E460" s="38">
        <v>0.75</v>
      </c>
      <c r="F460" s="18">
        <v>918</v>
      </c>
      <c r="G460" s="18">
        <v>7553</v>
      </c>
      <c r="H460" s="18">
        <v>0</v>
      </c>
      <c r="I460" s="18">
        <v>8471</v>
      </c>
      <c r="J460" s="18">
        <v>2117.75</v>
      </c>
      <c r="K460" s="18">
        <v>1588.3125</v>
      </c>
      <c r="L460" s="17">
        <v>2.1849706955527135E-4</v>
      </c>
      <c r="M460" s="15">
        <v>3823.6987172172485</v>
      </c>
      <c r="N460" s="57">
        <v>1</v>
      </c>
      <c r="O460" s="55">
        <v>3823.6987172172485</v>
      </c>
      <c r="P460" s="56">
        <v>2117.75</v>
      </c>
      <c r="Q460" s="15">
        <v>1.8055477356709937</v>
      </c>
      <c r="R460" s="15">
        <v>3823.7</v>
      </c>
      <c r="S460" s="16"/>
      <c r="T460" s="55">
        <v>414.35999999999979</v>
      </c>
      <c r="U460" s="55">
        <v>0</v>
      </c>
      <c r="V460" s="55">
        <v>0</v>
      </c>
      <c r="W460" s="55">
        <v>0</v>
      </c>
      <c r="X460" s="55">
        <v>0</v>
      </c>
      <c r="Y460" s="55">
        <v>0</v>
      </c>
      <c r="Z460" s="55">
        <v>0</v>
      </c>
      <c r="AA460" s="55">
        <v>0</v>
      </c>
      <c r="AB460" s="55">
        <v>2091.73</v>
      </c>
      <c r="AC460" s="55">
        <v>1121.7</v>
      </c>
      <c r="AD460" s="55">
        <v>0</v>
      </c>
      <c r="AE460" s="55">
        <v>0</v>
      </c>
      <c r="AF460" s="55">
        <v>0</v>
      </c>
      <c r="AG460" s="55">
        <v>83.06</v>
      </c>
      <c r="AH460" s="55">
        <v>112.85</v>
      </c>
      <c r="AI460" s="55">
        <v>3823.7</v>
      </c>
      <c r="AK460" s="38">
        <v>-1.0000000000218279E-2</v>
      </c>
    </row>
    <row r="461" spans="1:37" x14ac:dyDescent="0.3">
      <c r="A461" s="2" t="s">
        <v>251</v>
      </c>
      <c r="B461" s="3">
        <v>6003644</v>
      </c>
      <c r="C461" s="1">
        <v>145696</v>
      </c>
      <c r="D461" s="18">
        <v>5</v>
      </c>
      <c r="E461" s="38">
        <v>3.5</v>
      </c>
      <c r="F461" s="18">
        <v>16685</v>
      </c>
      <c r="G461" s="18">
        <v>43874</v>
      </c>
      <c r="H461" s="18">
        <v>12861</v>
      </c>
      <c r="I461" s="18">
        <v>73420</v>
      </c>
      <c r="J461" s="18">
        <v>18355</v>
      </c>
      <c r="K461" s="18">
        <v>64242.5</v>
      </c>
      <c r="L461" s="17">
        <v>8.8375543168642944E-3</v>
      </c>
      <c r="M461" s="15">
        <v>154657.20054512515</v>
      </c>
      <c r="N461" s="57">
        <v>1</v>
      </c>
      <c r="O461" s="55">
        <v>154657.20054512515</v>
      </c>
      <c r="P461" s="56">
        <v>18355</v>
      </c>
      <c r="Q461" s="15">
        <v>8.4258894331313066</v>
      </c>
      <c r="R461" s="15">
        <v>154657.20000000001</v>
      </c>
      <c r="S461" s="16"/>
      <c r="T461" s="55">
        <v>35146.49</v>
      </c>
      <c r="U461" s="55">
        <v>3911.72</v>
      </c>
      <c r="V461" s="55">
        <v>10873.61</v>
      </c>
      <c r="W461" s="55">
        <v>0</v>
      </c>
      <c r="X461" s="55">
        <v>2776.33</v>
      </c>
      <c r="Y461" s="55">
        <v>0</v>
      </c>
      <c r="Z461" s="55">
        <v>9529.68</v>
      </c>
      <c r="AA461" s="55">
        <v>0</v>
      </c>
      <c r="AB461" s="55">
        <v>27828.61</v>
      </c>
      <c r="AC461" s="55">
        <v>21549.21</v>
      </c>
      <c r="AD461" s="55">
        <v>16045</v>
      </c>
      <c r="AE461" s="55">
        <v>0</v>
      </c>
      <c r="AF461" s="55">
        <v>0</v>
      </c>
      <c r="AG461" s="55">
        <v>22103.21</v>
      </c>
      <c r="AH461" s="55">
        <v>4893.34</v>
      </c>
      <c r="AI461" s="55">
        <v>154657.19999999998</v>
      </c>
      <c r="AK461" s="38">
        <v>0</v>
      </c>
    </row>
    <row r="462" spans="1:37" x14ac:dyDescent="0.3">
      <c r="A462" s="54" t="s">
        <v>250</v>
      </c>
      <c r="B462" s="21">
        <v>6006555</v>
      </c>
      <c r="C462" s="20">
        <v>145478</v>
      </c>
      <c r="D462" s="52">
        <v>3</v>
      </c>
      <c r="E462" s="53">
        <v>1.5</v>
      </c>
      <c r="F462" s="52">
        <v>1488</v>
      </c>
      <c r="G462" s="52">
        <v>5895</v>
      </c>
      <c r="H462" s="52">
        <v>0</v>
      </c>
      <c r="I462" s="52">
        <v>7383</v>
      </c>
      <c r="J462" s="52">
        <v>1845.75</v>
      </c>
      <c r="K462" s="52">
        <v>2768.625</v>
      </c>
      <c r="L462" s="51">
        <v>3.8086739807025575E-4</v>
      </c>
      <c r="M462" s="48">
        <v>6665.179466229476</v>
      </c>
      <c r="N462" s="50">
        <v>1</v>
      </c>
      <c r="O462" s="48">
        <v>6665.179466229476</v>
      </c>
      <c r="P462" s="49">
        <v>1845.75</v>
      </c>
      <c r="Q462" s="48">
        <v>3.61109547134199</v>
      </c>
      <c r="R462" s="48">
        <v>6665.18</v>
      </c>
      <c r="S462" s="16"/>
      <c r="T462" s="48">
        <v>1343.3400000000001</v>
      </c>
      <c r="U462" s="48">
        <v>0</v>
      </c>
      <c r="V462" s="48">
        <v>0</v>
      </c>
      <c r="W462" s="48">
        <v>0</v>
      </c>
      <c r="X462" s="48">
        <v>0</v>
      </c>
      <c r="Y462" s="48">
        <v>0</v>
      </c>
      <c r="Z462" s="48">
        <v>0</v>
      </c>
      <c r="AA462" s="48">
        <v>0</v>
      </c>
      <c r="AB462" s="48">
        <v>2478.11</v>
      </c>
      <c r="AC462" s="48">
        <v>2178.39</v>
      </c>
      <c r="AD462" s="48">
        <v>0</v>
      </c>
      <c r="AE462" s="48">
        <v>0</v>
      </c>
      <c r="AF462" s="48">
        <v>0</v>
      </c>
      <c r="AG462" s="48">
        <v>361.11</v>
      </c>
      <c r="AH462" s="48">
        <v>304.23</v>
      </c>
      <c r="AI462" s="48">
        <v>6665.18</v>
      </c>
      <c r="AK462" s="38">
        <v>1.0000000000218279E-2</v>
      </c>
    </row>
    <row r="463" spans="1:37" x14ac:dyDescent="0.3">
      <c r="A463" s="2" t="s">
        <v>249</v>
      </c>
      <c r="B463" s="3">
        <v>6006571</v>
      </c>
      <c r="C463" s="1">
        <v>145329</v>
      </c>
      <c r="D463" s="18">
        <v>5</v>
      </c>
      <c r="E463" s="38">
        <v>3.5</v>
      </c>
      <c r="F463" s="18">
        <v>13088</v>
      </c>
      <c r="G463" s="18">
        <v>33814</v>
      </c>
      <c r="H463" s="18">
        <v>10883.04</v>
      </c>
      <c r="I463" s="18">
        <v>57785.04</v>
      </c>
      <c r="J463" s="18">
        <v>14446.26</v>
      </c>
      <c r="K463" s="18">
        <v>50561.91</v>
      </c>
      <c r="L463" s="17">
        <v>6.9555765418438569E-3</v>
      </c>
      <c r="M463" s="15">
        <v>121722.58948226749</v>
      </c>
      <c r="N463" s="57">
        <v>1</v>
      </c>
      <c r="O463" s="55">
        <v>121722.58948226749</v>
      </c>
      <c r="P463" s="59">
        <v>14446.26</v>
      </c>
      <c r="Q463" s="58">
        <v>8.4258894331313066</v>
      </c>
      <c r="R463" s="58">
        <v>121722.59</v>
      </c>
      <c r="S463" s="16"/>
      <c r="T463" s="55">
        <v>27569.500000000004</v>
      </c>
      <c r="U463" s="55">
        <v>4934.96</v>
      </c>
      <c r="V463" s="55">
        <v>2636.46</v>
      </c>
      <c r="W463" s="55">
        <v>0</v>
      </c>
      <c r="X463" s="55">
        <v>5258.77</v>
      </c>
      <c r="Y463" s="55">
        <v>0</v>
      </c>
      <c r="Z463" s="55">
        <v>9907.08</v>
      </c>
      <c r="AA463" s="55">
        <v>187.56</v>
      </c>
      <c r="AB463" s="55">
        <v>13525.66</v>
      </c>
      <c r="AC463" s="55">
        <v>13378.21</v>
      </c>
      <c r="AD463" s="55">
        <v>15309.84</v>
      </c>
      <c r="AE463" s="55">
        <v>0</v>
      </c>
      <c r="AF463" s="55">
        <v>0</v>
      </c>
      <c r="AG463" s="55">
        <v>25121.79</v>
      </c>
      <c r="AH463" s="55">
        <v>3892.76</v>
      </c>
      <c r="AI463" s="55">
        <v>121722.59000000001</v>
      </c>
      <c r="AK463" s="38">
        <v>-9.9999999947613105E-3</v>
      </c>
    </row>
    <row r="464" spans="1:37" x14ac:dyDescent="0.3">
      <c r="A464" s="2" t="s">
        <v>248</v>
      </c>
      <c r="B464" s="3">
        <v>6006605</v>
      </c>
      <c r="C464" s="1" t="s">
        <v>247</v>
      </c>
      <c r="D464" s="18">
        <v>5</v>
      </c>
      <c r="E464" s="38">
        <v>3.5</v>
      </c>
      <c r="F464" s="18">
        <v>2406</v>
      </c>
      <c r="G464" s="18">
        <v>21646</v>
      </c>
      <c r="H464" s="18">
        <v>4646.88</v>
      </c>
      <c r="I464" s="18">
        <v>28698.880000000001</v>
      </c>
      <c r="J464" s="18">
        <v>7174.72</v>
      </c>
      <c r="K464" s="18">
        <v>25111.52</v>
      </c>
      <c r="L464" s="17">
        <v>3.454479853352906E-3</v>
      </c>
      <c r="M464" s="15">
        <v>60453.397433675855</v>
      </c>
      <c r="N464" s="57">
        <v>1</v>
      </c>
      <c r="O464" s="55">
        <v>60453.397433675855</v>
      </c>
      <c r="P464" s="56">
        <v>7174.72</v>
      </c>
      <c r="Q464" s="15">
        <v>8.4258894331313066</v>
      </c>
      <c r="R464" s="15">
        <v>60453.4</v>
      </c>
      <c r="S464" s="16"/>
      <c r="T464" s="55">
        <v>5068.1800000000021</v>
      </c>
      <c r="U464" s="55">
        <v>1519.95</v>
      </c>
      <c r="V464" s="55">
        <v>433.51</v>
      </c>
      <c r="W464" s="55">
        <v>0</v>
      </c>
      <c r="X464" s="55">
        <v>152.16999999999999</v>
      </c>
      <c r="Y464" s="55">
        <v>0</v>
      </c>
      <c r="Z464" s="55">
        <v>7682.89</v>
      </c>
      <c r="AA464" s="55">
        <v>0</v>
      </c>
      <c r="AB464" s="55">
        <v>2357.14</v>
      </c>
      <c r="AC464" s="55">
        <v>18296.82</v>
      </c>
      <c r="AD464" s="55">
        <v>0</v>
      </c>
      <c r="AE464" s="55">
        <v>0</v>
      </c>
      <c r="AF464" s="55">
        <v>0</v>
      </c>
      <c r="AG464" s="55">
        <v>24942.74</v>
      </c>
      <c r="AH464" s="55">
        <v>0</v>
      </c>
      <c r="AI464" s="55">
        <v>60453.400000000009</v>
      </c>
      <c r="AK464" s="38">
        <v>1.0000000002037268E-2</v>
      </c>
    </row>
    <row r="465" spans="1:37" x14ac:dyDescent="0.3">
      <c r="A465" s="2" t="s">
        <v>246</v>
      </c>
      <c r="B465" s="3">
        <v>6006696</v>
      </c>
      <c r="C465" s="1">
        <v>145974</v>
      </c>
      <c r="D465" s="18">
        <v>4</v>
      </c>
      <c r="E465" s="38">
        <v>2.5</v>
      </c>
      <c r="F465" s="18">
        <v>4431</v>
      </c>
      <c r="G465" s="18">
        <v>5765</v>
      </c>
      <c r="H465" s="18">
        <v>7006.44</v>
      </c>
      <c r="I465" s="18">
        <v>17202.439999999999</v>
      </c>
      <c r="J465" s="18">
        <v>4300.6099999999997</v>
      </c>
      <c r="K465" s="18">
        <v>10751.525</v>
      </c>
      <c r="L465" s="17">
        <v>1.4790393614293399E-3</v>
      </c>
      <c r="M465" s="15">
        <v>25883.188825013447</v>
      </c>
      <c r="N465" s="57">
        <v>1</v>
      </c>
      <c r="O465" s="55">
        <v>25883.188825013447</v>
      </c>
      <c r="P465" s="56">
        <v>4300.6099999999997</v>
      </c>
      <c r="Q465" s="15">
        <v>6.0184924522366501</v>
      </c>
      <c r="R465" s="15">
        <v>25883.19</v>
      </c>
      <c r="S465" s="16"/>
      <c r="T465" s="55">
        <v>6666.99</v>
      </c>
      <c r="U465" s="55">
        <v>3699.39</v>
      </c>
      <c r="V465" s="55">
        <v>1383.95</v>
      </c>
      <c r="W465" s="55">
        <v>0</v>
      </c>
      <c r="X465" s="55">
        <v>3478.21</v>
      </c>
      <c r="Y465" s="55">
        <v>0</v>
      </c>
      <c r="Z465" s="55">
        <v>1864.23</v>
      </c>
      <c r="AA465" s="55">
        <v>116.28</v>
      </c>
      <c r="AB465" s="55">
        <v>460.41</v>
      </c>
      <c r="AC465" s="55">
        <v>46.64</v>
      </c>
      <c r="AD465" s="55">
        <v>3296.63</v>
      </c>
      <c r="AE465" s="55">
        <v>0</v>
      </c>
      <c r="AF465" s="55">
        <v>0</v>
      </c>
      <c r="AG465" s="55">
        <v>4524.3999999999996</v>
      </c>
      <c r="AH465" s="55">
        <v>346.06</v>
      </c>
      <c r="AI465" s="55">
        <v>25883.19</v>
      </c>
      <c r="AK465" s="38">
        <v>0</v>
      </c>
    </row>
    <row r="466" spans="1:37" x14ac:dyDescent="0.3">
      <c r="A466" s="2" t="s">
        <v>245</v>
      </c>
      <c r="B466" s="3">
        <v>6006720</v>
      </c>
      <c r="C466" s="1">
        <v>145458</v>
      </c>
      <c r="D466" s="18">
        <v>5</v>
      </c>
      <c r="E466" s="38">
        <v>3.5</v>
      </c>
      <c r="F466" s="18">
        <v>2180</v>
      </c>
      <c r="G466" s="18">
        <v>5003</v>
      </c>
      <c r="H466" s="18">
        <v>2974.44</v>
      </c>
      <c r="I466" s="18">
        <v>10157.44</v>
      </c>
      <c r="J466" s="18">
        <v>2539.36</v>
      </c>
      <c r="K466" s="18">
        <v>8887.76</v>
      </c>
      <c r="L466" s="17">
        <v>1.2226495194809324E-3</v>
      </c>
      <c r="M466" s="15">
        <v>21396.366590916317</v>
      </c>
      <c r="N466" s="57">
        <v>1</v>
      </c>
      <c r="O466" s="55">
        <v>21396.366590916317</v>
      </c>
      <c r="P466" s="56">
        <v>2539.36</v>
      </c>
      <c r="Q466" s="15">
        <v>8.4258894331313066</v>
      </c>
      <c r="R466" s="15">
        <v>21396.37</v>
      </c>
      <c r="S466" s="16"/>
      <c r="T466" s="55">
        <v>4592.1200000000017</v>
      </c>
      <c r="U466" s="55">
        <v>1481.02</v>
      </c>
      <c r="V466" s="55">
        <v>1275.76</v>
      </c>
      <c r="W466" s="55">
        <v>0</v>
      </c>
      <c r="X466" s="55">
        <v>2162.25</v>
      </c>
      <c r="Y466" s="55">
        <v>0</v>
      </c>
      <c r="Z466" s="55">
        <v>1346.54</v>
      </c>
      <c r="AA466" s="55">
        <v>0</v>
      </c>
      <c r="AB466" s="55">
        <v>1426.08</v>
      </c>
      <c r="AC466" s="55">
        <v>6336.27</v>
      </c>
      <c r="AD466" s="55">
        <v>56.87</v>
      </c>
      <c r="AE466" s="55">
        <v>0</v>
      </c>
      <c r="AF466" s="55">
        <v>0</v>
      </c>
      <c r="AG466" s="55">
        <v>2719.46</v>
      </c>
      <c r="AH466" s="55">
        <v>0</v>
      </c>
      <c r="AI466" s="55">
        <v>21396.37</v>
      </c>
      <c r="AK466" s="38">
        <v>1.0000000002037268E-2</v>
      </c>
    </row>
    <row r="467" spans="1:37" x14ac:dyDescent="0.3">
      <c r="A467" s="54" t="s">
        <v>244</v>
      </c>
      <c r="B467" s="21">
        <v>6006274</v>
      </c>
      <c r="C467" s="20">
        <v>145445</v>
      </c>
      <c r="D467" s="52">
        <v>4</v>
      </c>
      <c r="E467" s="53">
        <v>2.5</v>
      </c>
      <c r="F467" s="52">
        <v>4798</v>
      </c>
      <c r="G467" s="52">
        <v>10269</v>
      </c>
      <c r="H467" s="52">
        <v>52.08</v>
      </c>
      <c r="I467" s="52">
        <v>15119.08</v>
      </c>
      <c r="J467" s="52">
        <v>3779.77</v>
      </c>
      <c r="K467" s="52">
        <v>9449.4249999999993</v>
      </c>
      <c r="L467" s="51">
        <v>1.2999152694966008E-3</v>
      </c>
      <c r="M467" s="48">
        <v>22748.517216190514</v>
      </c>
      <c r="N467" s="50">
        <v>1</v>
      </c>
      <c r="O467" s="48">
        <v>22748.517216190514</v>
      </c>
      <c r="P467" s="49">
        <v>3779.77</v>
      </c>
      <c r="Q467" s="48">
        <v>6.0184924522366501</v>
      </c>
      <c r="R467" s="48">
        <v>22748.52</v>
      </c>
      <c r="S467" s="16"/>
      <c r="T467" s="48">
        <v>7219.18</v>
      </c>
      <c r="U467" s="48">
        <v>0</v>
      </c>
      <c r="V467" s="48">
        <v>39.18</v>
      </c>
      <c r="W467" s="48">
        <v>0</v>
      </c>
      <c r="X467" s="48">
        <v>39.18</v>
      </c>
      <c r="Y467" s="48">
        <v>0</v>
      </c>
      <c r="Z467" s="48">
        <v>0</v>
      </c>
      <c r="AA467" s="48">
        <v>0</v>
      </c>
      <c r="AB467" s="48">
        <v>0</v>
      </c>
      <c r="AC467" s="48">
        <v>15311.05</v>
      </c>
      <c r="AD467" s="48">
        <v>0</v>
      </c>
      <c r="AE467" s="48">
        <v>0</v>
      </c>
      <c r="AF467" s="48">
        <v>0</v>
      </c>
      <c r="AG467" s="48">
        <v>139.93</v>
      </c>
      <c r="AH467" s="48">
        <v>0</v>
      </c>
      <c r="AI467" s="48">
        <v>22748.52</v>
      </c>
      <c r="AK467" s="38">
        <v>0</v>
      </c>
    </row>
    <row r="468" spans="1:37" x14ac:dyDescent="0.3">
      <c r="A468" s="2" t="s">
        <v>243</v>
      </c>
      <c r="B468" s="3">
        <v>6006779</v>
      </c>
      <c r="C468" s="1">
        <v>145942</v>
      </c>
      <c r="D468" s="18">
        <v>5</v>
      </c>
      <c r="E468" s="38">
        <v>3.5</v>
      </c>
      <c r="F468" s="18">
        <v>2631</v>
      </c>
      <c r="G468" s="18">
        <v>9781</v>
      </c>
      <c r="H468" s="18">
        <v>1719</v>
      </c>
      <c r="I468" s="18">
        <v>14131</v>
      </c>
      <c r="J468" s="18">
        <v>3532.75</v>
      </c>
      <c r="K468" s="18">
        <v>12364.625</v>
      </c>
      <c r="L468" s="17">
        <v>1.7009463368511215E-3</v>
      </c>
      <c r="M468" s="15">
        <v>29766.560894894625</v>
      </c>
      <c r="N468" s="57">
        <v>1</v>
      </c>
      <c r="O468" s="55">
        <v>29766.560894894625</v>
      </c>
      <c r="P468" s="59">
        <v>3532.75</v>
      </c>
      <c r="Q468" s="58">
        <v>8.4258894331313066</v>
      </c>
      <c r="R468" s="58">
        <v>29766.560000000001</v>
      </c>
      <c r="S468" s="16"/>
      <c r="T468" s="55">
        <v>5542.1200000000017</v>
      </c>
      <c r="U468" s="55">
        <v>874.19</v>
      </c>
      <c r="V468" s="55">
        <v>2049.6</v>
      </c>
      <c r="W468" s="55">
        <v>0</v>
      </c>
      <c r="X468" s="55">
        <v>193.8</v>
      </c>
      <c r="Y468" s="55">
        <v>0</v>
      </c>
      <c r="Z468" s="55">
        <v>503.45</v>
      </c>
      <c r="AA468" s="55">
        <v>0</v>
      </c>
      <c r="AB468" s="55">
        <v>4417.2700000000004</v>
      </c>
      <c r="AC468" s="55">
        <v>4577.3599999999997</v>
      </c>
      <c r="AD468" s="55">
        <v>8280.5400000000009</v>
      </c>
      <c r="AE468" s="55">
        <v>0</v>
      </c>
      <c r="AF468" s="55">
        <v>0</v>
      </c>
      <c r="AG468" s="55">
        <v>3062.81</v>
      </c>
      <c r="AH468" s="55">
        <v>265.42</v>
      </c>
      <c r="AI468" s="55">
        <v>29766.560000000001</v>
      </c>
      <c r="AK468" s="38">
        <v>-9.9999999983992893E-3</v>
      </c>
    </row>
    <row r="469" spans="1:37" x14ac:dyDescent="0.3">
      <c r="A469" s="2" t="s">
        <v>242</v>
      </c>
      <c r="B469" s="3">
        <v>6006795</v>
      </c>
      <c r="C469" s="1">
        <v>145714</v>
      </c>
      <c r="D469" s="18">
        <v>2</v>
      </c>
      <c r="E469" s="38">
        <v>0.75</v>
      </c>
      <c r="F469" s="18">
        <v>3097</v>
      </c>
      <c r="G469" s="18">
        <v>21516</v>
      </c>
      <c r="H469" s="18">
        <v>3199</v>
      </c>
      <c r="I469" s="18">
        <v>27812</v>
      </c>
      <c r="J469" s="18">
        <v>6953</v>
      </c>
      <c r="K469" s="18">
        <v>5214.75</v>
      </c>
      <c r="L469" s="17">
        <v>7.173699089211671E-4</v>
      </c>
      <c r="M469" s="15">
        <v>12553.973406120424</v>
      </c>
      <c r="N469" s="57">
        <v>1</v>
      </c>
      <c r="O469" s="55">
        <v>12553.973406120424</v>
      </c>
      <c r="P469" s="56">
        <v>6953</v>
      </c>
      <c r="Q469" s="15">
        <v>1.8055477356709937</v>
      </c>
      <c r="R469" s="15">
        <v>12553.97</v>
      </c>
      <c r="S469" s="16"/>
      <c r="T469" s="55">
        <v>1397.94</v>
      </c>
      <c r="U469" s="55">
        <v>109.69</v>
      </c>
      <c r="V469" s="55">
        <v>18.510000000000002</v>
      </c>
      <c r="W469" s="55">
        <v>0</v>
      </c>
      <c r="X469" s="55">
        <v>7.22</v>
      </c>
      <c r="Y469" s="55">
        <v>0</v>
      </c>
      <c r="Z469" s="55">
        <v>1308.57</v>
      </c>
      <c r="AA469" s="55">
        <v>0</v>
      </c>
      <c r="AB469" s="55">
        <v>5000.01</v>
      </c>
      <c r="AC469" s="55">
        <v>1889.51</v>
      </c>
      <c r="AD469" s="55">
        <v>729.44</v>
      </c>
      <c r="AE469" s="55">
        <v>0</v>
      </c>
      <c r="AF469" s="55">
        <v>0</v>
      </c>
      <c r="AG469" s="55">
        <v>1595.2</v>
      </c>
      <c r="AH469" s="55">
        <v>497.88</v>
      </c>
      <c r="AI469" s="55">
        <v>12553.970000000001</v>
      </c>
      <c r="AK469" s="38">
        <v>0</v>
      </c>
    </row>
    <row r="470" spans="1:37" x14ac:dyDescent="0.3">
      <c r="A470" s="2" t="s">
        <v>241</v>
      </c>
      <c r="B470" s="3">
        <v>6003487</v>
      </c>
      <c r="C470" s="1">
        <v>145376</v>
      </c>
      <c r="D470" s="18">
        <v>1</v>
      </c>
      <c r="E470" s="38">
        <v>0</v>
      </c>
      <c r="F470" s="18">
        <v>2377</v>
      </c>
      <c r="G470" s="18">
        <v>12983</v>
      </c>
      <c r="H470" s="18">
        <v>0</v>
      </c>
      <c r="I470" s="18">
        <v>15360</v>
      </c>
      <c r="J470" s="18">
        <v>3840</v>
      </c>
      <c r="K470" s="18">
        <v>0</v>
      </c>
      <c r="L470" s="17">
        <v>0</v>
      </c>
      <c r="M470" s="15">
        <v>0</v>
      </c>
      <c r="N470" s="57">
        <v>0</v>
      </c>
      <c r="O470" s="55">
        <v>0</v>
      </c>
      <c r="P470" s="56">
        <v>3840</v>
      </c>
      <c r="Q470" s="15">
        <v>0</v>
      </c>
      <c r="R470" s="15">
        <v>0</v>
      </c>
      <c r="S470" s="16"/>
      <c r="T470" s="55">
        <v>0</v>
      </c>
      <c r="U470" s="55">
        <v>0</v>
      </c>
      <c r="V470" s="55">
        <v>0</v>
      </c>
      <c r="W470" s="55">
        <v>0</v>
      </c>
      <c r="X470" s="55">
        <v>0</v>
      </c>
      <c r="Y470" s="55">
        <v>0</v>
      </c>
      <c r="Z470" s="55">
        <v>0</v>
      </c>
      <c r="AA470" s="55">
        <v>0</v>
      </c>
      <c r="AB470" s="55">
        <v>0</v>
      </c>
      <c r="AC470" s="55">
        <v>0</v>
      </c>
      <c r="AD470" s="55">
        <v>0</v>
      </c>
      <c r="AE470" s="55">
        <v>0</v>
      </c>
      <c r="AF470" s="55">
        <v>0</v>
      </c>
      <c r="AG470" s="55">
        <v>0</v>
      </c>
      <c r="AH470" s="55">
        <v>0</v>
      </c>
      <c r="AI470" s="55">
        <v>0</v>
      </c>
      <c r="AK470" s="38">
        <v>0</v>
      </c>
    </row>
    <row r="471" spans="1:37" x14ac:dyDescent="0.3">
      <c r="A471" s="2" t="s">
        <v>240</v>
      </c>
      <c r="B471" s="3">
        <v>6006860</v>
      </c>
      <c r="C471" s="1">
        <v>145772</v>
      </c>
      <c r="D471" s="18">
        <v>1</v>
      </c>
      <c r="E471" s="38">
        <v>0</v>
      </c>
      <c r="F471" s="18">
        <v>3028</v>
      </c>
      <c r="G471" s="18">
        <v>18053</v>
      </c>
      <c r="H471" s="18">
        <v>327.60000000000002</v>
      </c>
      <c r="I471" s="18">
        <v>21408.6</v>
      </c>
      <c r="J471" s="18">
        <v>5352.15</v>
      </c>
      <c r="K471" s="18">
        <v>0</v>
      </c>
      <c r="L471" s="17">
        <v>0</v>
      </c>
      <c r="M471" s="15">
        <v>0</v>
      </c>
      <c r="N471" s="57">
        <v>0</v>
      </c>
      <c r="O471" s="55">
        <v>0</v>
      </c>
      <c r="P471" s="56">
        <v>5352.15</v>
      </c>
      <c r="Q471" s="15">
        <v>0</v>
      </c>
      <c r="R471" s="15">
        <v>0</v>
      </c>
      <c r="S471" s="16"/>
      <c r="T471" s="55">
        <v>0</v>
      </c>
      <c r="U471" s="55">
        <v>0</v>
      </c>
      <c r="V471" s="55">
        <v>0</v>
      </c>
      <c r="W471" s="55">
        <v>0</v>
      </c>
      <c r="X471" s="55">
        <v>0</v>
      </c>
      <c r="Y471" s="55">
        <v>0</v>
      </c>
      <c r="Z471" s="55">
        <v>0</v>
      </c>
      <c r="AA471" s="55">
        <v>0</v>
      </c>
      <c r="AB471" s="55">
        <v>0</v>
      </c>
      <c r="AC471" s="55">
        <v>0</v>
      </c>
      <c r="AD471" s="55">
        <v>0</v>
      </c>
      <c r="AE471" s="55">
        <v>0</v>
      </c>
      <c r="AF471" s="55">
        <v>0</v>
      </c>
      <c r="AG471" s="55">
        <v>0</v>
      </c>
      <c r="AH471" s="55">
        <v>0</v>
      </c>
      <c r="AI471" s="55">
        <v>0</v>
      </c>
      <c r="AK471" s="38">
        <v>0</v>
      </c>
    </row>
    <row r="472" spans="1:37" x14ac:dyDescent="0.3">
      <c r="A472" s="54" t="s">
        <v>239</v>
      </c>
      <c r="B472" s="21">
        <v>6006878</v>
      </c>
      <c r="C472" s="20">
        <v>145649</v>
      </c>
      <c r="D472" s="52">
        <v>2</v>
      </c>
      <c r="E472" s="53">
        <v>0.75</v>
      </c>
      <c r="F472" s="52">
        <v>2204</v>
      </c>
      <c r="G472" s="52">
        <v>10356</v>
      </c>
      <c r="H472" s="52">
        <v>215.88</v>
      </c>
      <c r="I472" s="52">
        <v>12775.88</v>
      </c>
      <c r="J472" s="52">
        <v>3193.97</v>
      </c>
      <c r="K472" s="52">
        <v>2395.4775</v>
      </c>
      <c r="L472" s="51">
        <v>3.2953516007434776E-4</v>
      </c>
      <c r="M472" s="48">
        <v>5766.8653013010862</v>
      </c>
      <c r="N472" s="50">
        <v>1</v>
      </c>
      <c r="O472" s="48">
        <v>5766.8653013010862</v>
      </c>
      <c r="P472" s="49">
        <v>3193.97</v>
      </c>
      <c r="Q472" s="48">
        <v>1.8055477356709937</v>
      </c>
      <c r="R472" s="48">
        <v>5766.87</v>
      </c>
      <c r="S472" s="16"/>
      <c r="T472" s="48">
        <v>994.86</v>
      </c>
      <c r="U472" s="48">
        <v>25.02</v>
      </c>
      <c r="V472" s="48">
        <v>0</v>
      </c>
      <c r="W472" s="48">
        <v>0</v>
      </c>
      <c r="X472" s="48">
        <v>23.13</v>
      </c>
      <c r="Y472" s="48">
        <v>0</v>
      </c>
      <c r="Z472" s="48">
        <v>8.7200000000000006</v>
      </c>
      <c r="AA472" s="48">
        <v>40.57</v>
      </c>
      <c r="AB472" s="48">
        <v>1550.97</v>
      </c>
      <c r="AC472" s="48">
        <v>1582.11</v>
      </c>
      <c r="AD472" s="48">
        <v>0</v>
      </c>
      <c r="AE472" s="48">
        <v>0</v>
      </c>
      <c r="AF472" s="48">
        <v>0</v>
      </c>
      <c r="AG472" s="48">
        <v>971.39</v>
      </c>
      <c r="AH472" s="48">
        <v>570.1</v>
      </c>
      <c r="AI472" s="48">
        <v>5766.8700000000008</v>
      </c>
      <c r="AK472" s="38">
        <v>0</v>
      </c>
    </row>
    <row r="473" spans="1:37" x14ac:dyDescent="0.3">
      <c r="A473" s="2" t="s">
        <v>238</v>
      </c>
      <c r="B473" s="3">
        <v>6009989</v>
      </c>
      <c r="C473" s="1">
        <v>145476</v>
      </c>
      <c r="D473" s="18">
        <v>5</v>
      </c>
      <c r="E473" s="38">
        <v>3.5</v>
      </c>
      <c r="F473" s="18">
        <v>726</v>
      </c>
      <c r="G473" s="18">
        <v>5555</v>
      </c>
      <c r="H473" s="18">
        <v>0</v>
      </c>
      <c r="I473" s="18">
        <v>6281</v>
      </c>
      <c r="J473" s="18">
        <v>1570.25</v>
      </c>
      <c r="K473" s="18">
        <v>5495.875</v>
      </c>
      <c r="L473" s="17">
        <v>7.5604302184996777E-4</v>
      </c>
      <c r="M473" s="15">
        <v>13230.752882374436</v>
      </c>
      <c r="N473" s="57">
        <v>1</v>
      </c>
      <c r="O473" s="55">
        <v>13230.752882374436</v>
      </c>
      <c r="P473" s="59">
        <v>1570.25</v>
      </c>
      <c r="Q473" s="58">
        <v>8.4258894331313066</v>
      </c>
      <c r="R473" s="58">
        <v>13230.75</v>
      </c>
      <c r="S473" s="16"/>
      <c r="T473" s="55">
        <v>1529.3</v>
      </c>
      <c r="U473" s="55">
        <v>0</v>
      </c>
      <c r="V473" s="55">
        <v>0</v>
      </c>
      <c r="W473" s="55">
        <v>0</v>
      </c>
      <c r="X473" s="55">
        <v>0</v>
      </c>
      <c r="Y473" s="55">
        <v>0</v>
      </c>
      <c r="Z473" s="55">
        <v>0</v>
      </c>
      <c r="AA473" s="55">
        <v>0</v>
      </c>
      <c r="AB473" s="55">
        <v>846.8</v>
      </c>
      <c r="AC473" s="55">
        <v>968.98</v>
      </c>
      <c r="AD473" s="55">
        <v>0</v>
      </c>
      <c r="AE473" s="55">
        <v>0</v>
      </c>
      <c r="AF473" s="55">
        <v>0</v>
      </c>
      <c r="AG473" s="55">
        <v>9765.6</v>
      </c>
      <c r="AH473" s="55">
        <v>120.07</v>
      </c>
      <c r="AI473" s="55">
        <v>13230.75</v>
      </c>
      <c r="AK473" s="38">
        <v>0</v>
      </c>
    </row>
    <row r="474" spans="1:37" x14ac:dyDescent="0.3">
      <c r="A474" s="2" t="s">
        <v>237</v>
      </c>
      <c r="B474" s="3">
        <v>6006985</v>
      </c>
      <c r="C474" s="1">
        <v>145426</v>
      </c>
      <c r="D474" s="18">
        <v>5</v>
      </c>
      <c r="E474" s="38">
        <v>3.5</v>
      </c>
      <c r="F474" s="18">
        <v>6666</v>
      </c>
      <c r="G474" s="18">
        <v>13434</v>
      </c>
      <c r="H474" s="18">
        <v>347.76</v>
      </c>
      <c r="I474" s="18">
        <v>20447.759999999998</v>
      </c>
      <c r="J474" s="18">
        <v>5111.9399999999996</v>
      </c>
      <c r="K474" s="18">
        <v>17891.789999999997</v>
      </c>
      <c r="L474" s="17">
        <v>2.4612937845029286E-3</v>
      </c>
      <c r="M474" s="15">
        <v>43072.641228801251</v>
      </c>
      <c r="N474" s="57">
        <v>1</v>
      </c>
      <c r="O474" s="55">
        <v>43072.641228801251</v>
      </c>
      <c r="P474" s="56">
        <v>5111.9399999999996</v>
      </c>
      <c r="Q474" s="15">
        <v>8.4258894331313066</v>
      </c>
      <c r="R474" s="15">
        <v>43072.639999999999</v>
      </c>
      <c r="S474" s="16"/>
      <c r="T474" s="55">
        <v>14041.74</v>
      </c>
      <c r="U474" s="55">
        <v>107.94</v>
      </c>
      <c r="V474" s="55">
        <v>107.94</v>
      </c>
      <c r="W474" s="55">
        <v>0</v>
      </c>
      <c r="X474" s="55">
        <v>0</v>
      </c>
      <c r="Y474" s="55">
        <v>0</v>
      </c>
      <c r="Z474" s="55">
        <v>486.6</v>
      </c>
      <c r="AA474" s="55">
        <v>30.08</v>
      </c>
      <c r="AB474" s="55">
        <v>2917.46</v>
      </c>
      <c r="AC474" s="55">
        <v>14370.35</v>
      </c>
      <c r="AD474" s="55">
        <v>0</v>
      </c>
      <c r="AE474" s="55">
        <v>0</v>
      </c>
      <c r="AF474" s="55">
        <v>0</v>
      </c>
      <c r="AG474" s="55">
        <v>8259.48</v>
      </c>
      <c r="AH474" s="55">
        <v>2751.05</v>
      </c>
      <c r="AI474" s="55">
        <v>43072.639999999999</v>
      </c>
      <c r="AK474" s="38">
        <v>0</v>
      </c>
    </row>
    <row r="475" spans="1:37" x14ac:dyDescent="0.3">
      <c r="A475" s="2" t="s">
        <v>236</v>
      </c>
      <c r="B475" s="3">
        <v>6006993</v>
      </c>
      <c r="C475" s="1">
        <v>146126</v>
      </c>
      <c r="D475" s="18">
        <v>2</v>
      </c>
      <c r="E475" s="38">
        <v>0.75</v>
      </c>
      <c r="F475" s="18">
        <v>1887</v>
      </c>
      <c r="G475" s="18">
        <v>6299</v>
      </c>
      <c r="H475" s="18">
        <v>882</v>
      </c>
      <c r="I475" s="18">
        <v>9068</v>
      </c>
      <c r="J475" s="18">
        <v>2267</v>
      </c>
      <c r="K475" s="18">
        <v>1700.25</v>
      </c>
      <c r="L475" s="17">
        <v>2.3389581238663683E-4</v>
      </c>
      <c r="M475" s="15">
        <v>4093.1767167661446</v>
      </c>
      <c r="N475" s="57">
        <v>1</v>
      </c>
      <c r="O475" s="55">
        <v>4093.1767167661446</v>
      </c>
      <c r="P475" s="56">
        <v>2267</v>
      </c>
      <c r="Q475" s="15">
        <v>1.8055477356709937</v>
      </c>
      <c r="R475" s="15">
        <v>4093.18</v>
      </c>
      <c r="S475" s="16"/>
      <c r="T475" s="55">
        <v>851.75999999999931</v>
      </c>
      <c r="U475" s="55">
        <v>0</v>
      </c>
      <c r="V475" s="55">
        <v>166.83</v>
      </c>
      <c r="W475" s="55">
        <v>0</v>
      </c>
      <c r="X475" s="55">
        <v>92.9</v>
      </c>
      <c r="Y475" s="55">
        <v>0</v>
      </c>
      <c r="Z475" s="55">
        <v>138.4</v>
      </c>
      <c r="AA475" s="55">
        <v>0</v>
      </c>
      <c r="AB475" s="55">
        <v>207.19</v>
      </c>
      <c r="AC475" s="55">
        <v>2525.5100000000002</v>
      </c>
      <c r="AD475" s="55">
        <v>0</v>
      </c>
      <c r="AE475" s="55">
        <v>0</v>
      </c>
      <c r="AF475" s="55">
        <v>0</v>
      </c>
      <c r="AG475" s="55">
        <v>0</v>
      </c>
      <c r="AH475" s="55">
        <v>110.59</v>
      </c>
      <c r="AI475" s="55">
        <v>4093.18</v>
      </c>
      <c r="AK475" s="38">
        <v>-1.0000000000673026E-2</v>
      </c>
    </row>
    <row r="476" spans="1:37" x14ac:dyDescent="0.3">
      <c r="A476" s="2" t="s">
        <v>235</v>
      </c>
      <c r="B476" s="3">
        <v>6007041</v>
      </c>
      <c r="C476" s="1">
        <v>145751</v>
      </c>
      <c r="D476" s="18">
        <v>5</v>
      </c>
      <c r="E476" s="38">
        <v>3.5</v>
      </c>
      <c r="F476" s="18">
        <v>5451</v>
      </c>
      <c r="G476" s="18">
        <v>20524</v>
      </c>
      <c r="H476" s="18">
        <v>732.48</v>
      </c>
      <c r="I476" s="18">
        <v>26707.48</v>
      </c>
      <c r="J476" s="18">
        <v>6676.87</v>
      </c>
      <c r="K476" s="18">
        <v>23369.044999999998</v>
      </c>
      <c r="L476" s="17">
        <v>3.2147753359652244E-3</v>
      </c>
      <c r="M476" s="15">
        <v>56258.568379391429</v>
      </c>
      <c r="N476" s="57">
        <v>1</v>
      </c>
      <c r="O476" s="55">
        <v>56258.568379391429</v>
      </c>
      <c r="P476" s="56">
        <v>6676.87</v>
      </c>
      <c r="Q476" s="15">
        <v>8.4258894331313066</v>
      </c>
      <c r="R476" s="15">
        <v>56258.57</v>
      </c>
      <c r="S476" s="16"/>
      <c r="T476" s="55">
        <v>11482.370000000004</v>
      </c>
      <c r="U476" s="55">
        <v>431.74</v>
      </c>
      <c r="V476" s="55">
        <v>155.71</v>
      </c>
      <c r="W476" s="55">
        <v>0</v>
      </c>
      <c r="X476" s="55">
        <v>88.47</v>
      </c>
      <c r="Y476" s="55">
        <v>0</v>
      </c>
      <c r="Z476" s="55">
        <v>759.09</v>
      </c>
      <c r="AA476" s="55">
        <v>107.94</v>
      </c>
      <c r="AB476" s="55">
        <v>8672.35</v>
      </c>
      <c r="AC476" s="55">
        <v>19229.990000000002</v>
      </c>
      <c r="AD476" s="55">
        <v>0</v>
      </c>
      <c r="AE476" s="55">
        <v>0</v>
      </c>
      <c r="AF476" s="55">
        <v>0</v>
      </c>
      <c r="AG476" s="55">
        <v>10153.200000000001</v>
      </c>
      <c r="AH476" s="55">
        <v>5177.71</v>
      </c>
      <c r="AI476" s="55">
        <v>56258.57</v>
      </c>
      <c r="AK476" s="38">
        <v>-9.9999999947613105E-3</v>
      </c>
    </row>
    <row r="477" spans="1:37" x14ac:dyDescent="0.3">
      <c r="A477" s="54" t="s">
        <v>234</v>
      </c>
      <c r="B477" s="21">
        <v>6002109</v>
      </c>
      <c r="C477" s="20">
        <v>145584</v>
      </c>
      <c r="D477" s="52">
        <v>4</v>
      </c>
      <c r="E477" s="53">
        <v>2.5</v>
      </c>
      <c r="F477" s="52">
        <v>3074</v>
      </c>
      <c r="G477" s="52">
        <v>24196</v>
      </c>
      <c r="H477" s="52">
        <v>0</v>
      </c>
      <c r="I477" s="52">
        <v>27270</v>
      </c>
      <c r="J477" s="52">
        <v>6817.5</v>
      </c>
      <c r="K477" s="52">
        <v>17043.75</v>
      </c>
      <c r="L477" s="51">
        <v>2.3446327024641916E-3</v>
      </c>
      <c r="M477" s="48">
        <v>41031.072293123354</v>
      </c>
      <c r="N477" s="50">
        <v>1</v>
      </c>
      <c r="O477" s="48">
        <v>41031.072293123354</v>
      </c>
      <c r="P477" s="49">
        <v>6817.5</v>
      </c>
      <c r="Q477" s="48">
        <v>6.0184924522366501</v>
      </c>
      <c r="R477" s="48">
        <v>41031.07</v>
      </c>
      <c r="S477" s="16"/>
      <c r="T477" s="48">
        <v>4625.2000000000053</v>
      </c>
      <c r="U477" s="48">
        <v>0</v>
      </c>
      <c r="V477" s="48">
        <v>0</v>
      </c>
      <c r="W477" s="48">
        <v>0</v>
      </c>
      <c r="X477" s="48">
        <v>0</v>
      </c>
      <c r="Y477" s="48">
        <v>0</v>
      </c>
      <c r="Z477" s="48">
        <v>0</v>
      </c>
      <c r="AA477" s="48">
        <v>0</v>
      </c>
      <c r="AB477" s="48">
        <v>4128.6899999999996</v>
      </c>
      <c r="AC477" s="48">
        <v>2505.1999999999998</v>
      </c>
      <c r="AD477" s="48">
        <v>0</v>
      </c>
      <c r="AE477" s="48">
        <v>0</v>
      </c>
      <c r="AF477" s="48">
        <v>0</v>
      </c>
      <c r="AG477" s="48">
        <v>28858.67</v>
      </c>
      <c r="AH477" s="48">
        <v>913.31</v>
      </c>
      <c r="AI477" s="48">
        <v>41031.07</v>
      </c>
      <c r="AK477" s="38">
        <v>-9.9999999947613105E-3</v>
      </c>
    </row>
    <row r="478" spans="1:37" x14ac:dyDescent="0.3">
      <c r="A478" s="2" t="s">
        <v>233</v>
      </c>
      <c r="B478" s="3">
        <v>6007843</v>
      </c>
      <c r="C478" s="1">
        <v>145681</v>
      </c>
      <c r="D478" s="18">
        <v>2</v>
      </c>
      <c r="E478" s="38">
        <v>0.75</v>
      </c>
      <c r="F478" s="18">
        <v>9084</v>
      </c>
      <c r="G478" s="18">
        <v>8251</v>
      </c>
      <c r="H478" s="18">
        <v>4615</v>
      </c>
      <c r="I478" s="18">
        <v>21950</v>
      </c>
      <c r="J478" s="18">
        <v>5487.5</v>
      </c>
      <c r="K478" s="18">
        <v>4115.625</v>
      </c>
      <c r="L478" s="17">
        <v>5.6616818282826178E-4</v>
      </c>
      <c r="M478" s="15">
        <v>9907.9431994945808</v>
      </c>
      <c r="N478" s="57">
        <v>1</v>
      </c>
      <c r="O478" s="55">
        <v>9907.9431994945808</v>
      </c>
      <c r="P478" s="59">
        <v>5487.5</v>
      </c>
      <c r="Q478" s="58">
        <v>1.8055477356709937</v>
      </c>
      <c r="R478" s="58">
        <v>9907.94</v>
      </c>
      <c r="S478" s="16"/>
      <c r="T478" s="55">
        <v>4100.3900000000012</v>
      </c>
      <c r="U478" s="55">
        <v>191.84</v>
      </c>
      <c r="V478" s="55">
        <v>1216.94</v>
      </c>
      <c r="W478" s="55">
        <v>0</v>
      </c>
      <c r="X478" s="55">
        <v>0</v>
      </c>
      <c r="Y478" s="55">
        <v>0</v>
      </c>
      <c r="Z478" s="55">
        <v>674.37</v>
      </c>
      <c r="AA478" s="55">
        <v>0</v>
      </c>
      <c r="AB478" s="55">
        <v>357.95</v>
      </c>
      <c r="AC478" s="55">
        <v>1173.6099999999999</v>
      </c>
      <c r="AD478" s="55">
        <v>1135.69</v>
      </c>
      <c r="AE478" s="55">
        <v>0</v>
      </c>
      <c r="AF478" s="55">
        <v>0</v>
      </c>
      <c r="AG478" s="55">
        <v>598.99</v>
      </c>
      <c r="AH478" s="55">
        <v>458.16</v>
      </c>
      <c r="AI478" s="55">
        <v>9907.94</v>
      </c>
      <c r="AK478" s="38">
        <v>-9.9999999983992893E-3</v>
      </c>
    </row>
    <row r="479" spans="1:37" x14ac:dyDescent="0.3">
      <c r="A479" s="2" t="s">
        <v>232</v>
      </c>
      <c r="B479" s="3">
        <v>6004766</v>
      </c>
      <c r="C479" s="1">
        <v>145221</v>
      </c>
      <c r="D479" s="18">
        <v>3</v>
      </c>
      <c r="E479" s="38">
        <v>1.5</v>
      </c>
      <c r="F479" s="18">
        <v>4438</v>
      </c>
      <c r="G479" s="18">
        <v>23370</v>
      </c>
      <c r="H479" s="18">
        <v>3408.72</v>
      </c>
      <c r="I479" s="18">
        <v>31216.720000000001</v>
      </c>
      <c r="J479" s="18">
        <v>7804.18</v>
      </c>
      <c r="K479" s="18">
        <v>11706.27</v>
      </c>
      <c r="L479" s="17">
        <v>1.6103793746021556E-3</v>
      </c>
      <c r="M479" s="15">
        <v>28181.639055537722</v>
      </c>
      <c r="N479" s="57">
        <v>1</v>
      </c>
      <c r="O479" s="55">
        <v>28181.639055537722</v>
      </c>
      <c r="P479" s="56">
        <v>7804.18</v>
      </c>
      <c r="Q479" s="15">
        <v>3.61109547134199</v>
      </c>
      <c r="R479" s="15">
        <v>28181.64</v>
      </c>
      <c r="S479" s="16"/>
      <c r="T479" s="55">
        <v>4006.49</v>
      </c>
      <c r="U479" s="55">
        <v>1346.04</v>
      </c>
      <c r="V479" s="55">
        <v>288.17</v>
      </c>
      <c r="W479" s="55">
        <v>0</v>
      </c>
      <c r="X479" s="55">
        <v>512.63</v>
      </c>
      <c r="Y479" s="55">
        <v>0</v>
      </c>
      <c r="Z479" s="55">
        <v>923.65</v>
      </c>
      <c r="AA479" s="55">
        <v>6.82</v>
      </c>
      <c r="AB479" s="55">
        <v>6295.95</v>
      </c>
      <c r="AC479" s="55">
        <v>5687.48</v>
      </c>
      <c r="AD479" s="55">
        <v>4.51</v>
      </c>
      <c r="AE479" s="55">
        <v>0</v>
      </c>
      <c r="AF479" s="55">
        <v>0</v>
      </c>
      <c r="AG479" s="55">
        <v>6553.24</v>
      </c>
      <c r="AH479" s="55">
        <v>2556.66</v>
      </c>
      <c r="AI479" s="55">
        <v>28181.639999999996</v>
      </c>
      <c r="AK479" s="38">
        <v>-2.0000000000436557E-2</v>
      </c>
    </row>
    <row r="480" spans="1:37" x14ac:dyDescent="0.3">
      <c r="A480" s="2" t="s">
        <v>231</v>
      </c>
      <c r="B480" s="3">
        <v>6007090</v>
      </c>
      <c r="C480" s="1">
        <v>145469</v>
      </c>
      <c r="D480" s="18">
        <v>2</v>
      </c>
      <c r="E480" s="38">
        <v>0.75</v>
      </c>
      <c r="F480" s="18">
        <v>1698</v>
      </c>
      <c r="G480" s="18">
        <v>7663</v>
      </c>
      <c r="H480" s="18">
        <v>162.12</v>
      </c>
      <c r="I480" s="18">
        <v>9523.1200000000008</v>
      </c>
      <c r="J480" s="18">
        <v>2380.7800000000002</v>
      </c>
      <c r="K480" s="18">
        <v>1785.585</v>
      </c>
      <c r="L480" s="17">
        <v>2.4563496789318801E-4</v>
      </c>
      <c r="M480" s="15">
        <v>4298.6119381307899</v>
      </c>
      <c r="N480" s="57">
        <v>1</v>
      </c>
      <c r="O480" s="55">
        <v>4298.6119381307899</v>
      </c>
      <c r="P480" s="56">
        <v>2380.7800000000002</v>
      </c>
      <c r="Q480" s="15">
        <v>1.8055477356709937</v>
      </c>
      <c r="R480" s="15">
        <v>4298.6099999999997</v>
      </c>
      <c r="S480" s="16"/>
      <c r="T480" s="55">
        <v>766.45999999999935</v>
      </c>
      <c r="U480" s="55">
        <v>0</v>
      </c>
      <c r="V480" s="55">
        <v>0</v>
      </c>
      <c r="W480" s="55">
        <v>0</v>
      </c>
      <c r="X480" s="55">
        <v>11.75</v>
      </c>
      <c r="Y480" s="55">
        <v>0</v>
      </c>
      <c r="Z480" s="55">
        <v>31.85</v>
      </c>
      <c r="AA480" s="55">
        <v>29.57</v>
      </c>
      <c r="AB480" s="55">
        <v>281.20999999999998</v>
      </c>
      <c r="AC480" s="55">
        <v>2345.86</v>
      </c>
      <c r="AD480" s="55">
        <v>0</v>
      </c>
      <c r="AE480" s="55">
        <v>0</v>
      </c>
      <c r="AF480" s="55">
        <v>0</v>
      </c>
      <c r="AG480" s="55">
        <v>334.48</v>
      </c>
      <c r="AH480" s="55">
        <v>497.43</v>
      </c>
      <c r="AI480" s="55">
        <v>4298.6099999999997</v>
      </c>
      <c r="AK480" s="38">
        <v>9.999999999308784E-3</v>
      </c>
    </row>
    <row r="481" spans="1:37" x14ac:dyDescent="0.3">
      <c r="A481" s="2" t="s">
        <v>230</v>
      </c>
      <c r="B481" s="3">
        <v>6003073</v>
      </c>
      <c r="C481" s="1">
        <v>146071</v>
      </c>
      <c r="D481" s="18">
        <v>3</v>
      </c>
      <c r="E481" s="38">
        <v>1.5</v>
      </c>
      <c r="F481" s="18">
        <v>1059</v>
      </c>
      <c r="G481" s="18">
        <v>17048</v>
      </c>
      <c r="H481" s="18">
        <v>47.04</v>
      </c>
      <c r="I481" s="18">
        <v>18154.04</v>
      </c>
      <c r="J481" s="18">
        <v>4538.51</v>
      </c>
      <c r="K481" s="18">
        <v>6807.7650000000003</v>
      </c>
      <c r="L481" s="17">
        <v>9.3651388043659032E-4</v>
      </c>
      <c r="M481" s="15">
        <v>16388.992907640331</v>
      </c>
      <c r="N481" s="57">
        <v>1</v>
      </c>
      <c r="O481" s="55">
        <v>16388.992907640331</v>
      </c>
      <c r="P481" s="56">
        <v>4538.51</v>
      </c>
      <c r="Q481" s="15">
        <v>3.61109547134199</v>
      </c>
      <c r="R481" s="15">
        <v>16388.990000000002</v>
      </c>
      <c r="S481" s="16"/>
      <c r="T481" s="55">
        <v>956.050000000002</v>
      </c>
      <c r="U481" s="55">
        <v>0</v>
      </c>
      <c r="V481" s="55">
        <v>31.09</v>
      </c>
      <c r="W481" s="55">
        <v>0</v>
      </c>
      <c r="X481" s="55">
        <v>0</v>
      </c>
      <c r="Y481" s="55">
        <v>0</v>
      </c>
      <c r="Z481" s="55">
        <v>0</v>
      </c>
      <c r="AA481" s="55">
        <v>11.37</v>
      </c>
      <c r="AB481" s="55">
        <v>3844.01</v>
      </c>
      <c r="AC481" s="55">
        <v>3131.72</v>
      </c>
      <c r="AD481" s="55">
        <v>0</v>
      </c>
      <c r="AE481" s="55">
        <v>0</v>
      </c>
      <c r="AF481" s="55">
        <v>0</v>
      </c>
      <c r="AG481" s="55">
        <v>8102.39</v>
      </c>
      <c r="AH481" s="55">
        <v>312.36</v>
      </c>
      <c r="AI481" s="55">
        <v>16388.990000000002</v>
      </c>
      <c r="AK481" s="38">
        <v>1.0000000002037268E-2</v>
      </c>
    </row>
    <row r="482" spans="1:37" x14ac:dyDescent="0.3">
      <c r="A482" s="54" t="s">
        <v>229</v>
      </c>
      <c r="B482" s="21">
        <v>6003875</v>
      </c>
      <c r="C482" s="20">
        <v>146077</v>
      </c>
      <c r="D482" s="52">
        <v>1</v>
      </c>
      <c r="E482" s="53">
        <v>0</v>
      </c>
      <c r="F482" s="52">
        <v>3060</v>
      </c>
      <c r="G482" s="52">
        <v>11408</v>
      </c>
      <c r="H482" s="52">
        <v>379.68</v>
      </c>
      <c r="I482" s="52">
        <v>14847.68</v>
      </c>
      <c r="J482" s="52">
        <v>3711.92</v>
      </c>
      <c r="K482" s="52">
        <v>0</v>
      </c>
      <c r="L482" s="51">
        <v>0</v>
      </c>
      <c r="M482" s="48">
        <v>0</v>
      </c>
      <c r="N482" s="50">
        <v>0</v>
      </c>
      <c r="O482" s="48">
        <v>0</v>
      </c>
      <c r="P482" s="49">
        <v>3711.92</v>
      </c>
      <c r="Q482" s="48">
        <v>0</v>
      </c>
      <c r="R482" s="48">
        <v>0</v>
      </c>
      <c r="S482" s="16"/>
      <c r="T482" s="48">
        <v>0</v>
      </c>
      <c r="U482" s="48">
        <v>0</v>
      </c>
      <c r="V482" s="48">
        <v>0</v>
      </c>
      <c r="W482" s="48">
        <v>0</v>
      </c>
      <c r="X482" s="48">
        <v>0</v>
      </c>
      <c r="Y482" s="48">
        <v>0</v>
      </c>
      <c r="Z482" s="48">
        <v>0</v>
      </c>
      <c r="AA482" s="48">
        <v>0</v>
      </c>
      <c r="AB482" s="48">
        <v>0</v>
      </c>
      <c r="AC482" s="48">
        <v>0</v>
      </c>
      <c r="AD482" s="48">
        <v>0</v>
      </c>
      <c r="AE482" s="48">
        <v>0</v>
      </c>
      <c r="AF482" s="48">
        <v>0</v>
      </c>
      <c r="AG482" s="48">
        <v>0</v>
      </c>
      <c r="AH482" s="48">
        <v>0</v>
      </c>
      <c r="AI482" s="48">
        <v>0</v>
      </c>
      <c r="AK482" s="38">
        <v>0</v>
      </c>
    </row>
    <row r="483" spans="1:37" x14ac:dyDescent="0.3">
      <c r="A483" s="2" t="s">
        <v>228</v>
      </c>
      <c r="B483" s="3">
        <v>6007157</v>
      </c>
      <c r="C483" s="1">
        <v>145839</v>
      </c>
      <c r="D483" s="18">
        <v>5</v>
      </c>
      <c r="E483" s="38">
        <v>3.5</v>
      </c>
      <c r="F483" s="18">
        <v>1314</v>
      </c>
      <c r="G483" s="18">
        <v>6660</v>
      </c>
      <c r="H483" s="18">
        <v>665.28</v>
      </c>
      <c r="I483" s="18">
        <v>8639.2800000000007</v>
      </c>
      <c r="J483" s="18">
        <v>2159.8200000000002</v>
      </c>
      <c r="K483" s="18">
        <v>7559.3700000000008</v>
      </c>
      <c r="L483" s="17">
        <v>1.0399088294551807E-3</v>
      </c>
      <c r="M483" s="15">
        <v>18198.404515465663</v>
      </c>
      <c r="N483" s="57">
        <v>1</v>
      </c>
      <c r="O483" s="55">
        <v>18198.404515465663</v>
      </c>
      <c r="P483" s="59">
        <v>2159.8200000000002</v>
      </c>
      <c r="Q483" s="58">
        <v>8.4258894331313066</v>
      </c>
      <c r="R483" s="58">
        <v>18198.400000000001</v>
      </c>
      <c r="S483" s="16"/>
      <c r="T483" s="55">
        <v>2767.9</v>
      </c>
      <c r="U483" s="55">
        <v>0</v>
      </c>
      <c r="V483" s="55">
        <v>54.85</v>
      </c>
      <c r="W483" s="55">
        <v>0</v>
      </c>
      <c r="X483" s="55">
        <v>0</v>
      </c>
      <c r="Y483" s="55">
        <v>0</v>
      </c>
      <c r="Z483" s="55">
        <v>1346.54</v>
      </c>
      <c r="AA483" s="55">
        <v>0</v>
      </c>
      <c r="AB483" s="55">
        <v>130.6</v>
      </c>
      <c r="AC483" s="55">
        <v>12015.32</v>
      </c>
      <c r="AD483" s="55">
        <v>48.45</v>
      </c>
      <c r="AE483" s="55">
        <v>0</v>
      </c>
      <c r="AF483" s="55">
        <v>0</v>
      </c>
      <c r="AG483" s="55">
        <v>1834.74</v>
      </c>
      <c r="AH483" s="55">
        <v>0</v>
      </c>
      <c r="AI483" s="55">
        <v>18198.400000000001</v>
      </c>
      <c r="AK483" s="38">
        <v>0</v>
      </c>
    </row>
    <row r="484" spans="1:37" x14ac:dyDescent="0.3">
      <c r="A484" s="2" t="s">
        <v>227</v>
      </c>
      <c r="B484" s="3">
        <v>6002315</v>
      </c>
      <c r="C484" s="1">
        <v>145765</v>
      </c>
      <c r="D484" s="18">
        <v>2</v>
      </c>
      <c r="E484" s="38">
        <v>0.75</v>
      </c>
      <c r="F484" s="18">
        <v>4493</v>
      </c>
      <c r="G484" s="18">
        <v>32699</v>
      </c>
      <c r="H484" s="18">
        <v>2646</v>
      </c>
      <c r="I484" s="18">
        <v>39838</v>
      </c>
      <c r="J484" s="18">
        <v>9959.5</v>
      </c>
      <c r="K484" s="18">
        <v>7469.625</v>
      </c>
      <c r="L484" s="17">
        <v>1.0275630099094439E-3</v>
      </c>
      <c r="M484" s="15">
        <v>17982.352673415269</v>
      </c>
      <c r="N484" s="57">
        <v>1</v>
      </c>
      <c r="O484" s="55">
        <v>17982.352673415269</v>
      </c>
      <c r="P484" s="56">
        <v>9959.5</v>
      </c>
      <c r="Q484" s="15">
        <v>1.8055477356709937</v>
      </c>
      <c r="R484" s="15">
        <v>17982.349999999999</v>
      </c>
      <c r="S484" s="16"/>
      <c r="T484" s="55">
        <v>2028.0700000000015</v>
      </c>
      <c r="U484" s="55">
        <v>205.83</v>
      </c>
      <c r="V484" s="55">
        <v>106.08</v>
      </c>
      <c r="W484" s="55">
        <v>0</v>
      </c>
      <c r="X484" s="55">
        <v>27.99</v>
      </c>
      <c r="Y484" s="55">
        <v>0</v>
      </c>
      <c r="Z484" s="55">
        <v>854.48</v>
      </c>
      <c r="AA484" s="55">
        <v>0</v>
      </c>
      <c r="AB484" s="55">
        <v>1843.01</v>
      </c>
      <c r="AC484" s="55">
        <v>3869.29</v>
      </c>
      <c r="AD484" s="55">
        <v>1964.89</v>
      </c>
      <c r="AE484" s="55">
        <v>0</v>
      </c>
      <c r="AF484" s="55">
        <v>0</v>
      </c>
      <c r="AG484" s="55">
        <v>6541.05</v>
      </c>
      <c r="AH484" s="55">
        <v>541.66</v>
      </c>
      <c r="AI484" s="55">
        <v>17982.349999999999</v>
      </c>
      <c r="AK484" s="38">
        <v>-9.9999999983992893E-3</v>
      </c>
    </row>
    <row r="485" spans="1:37" x14ac:dyDescent="0.3">
      <c r="A485" s="2" t="s">
        <v>226</v>
      </c>
      <c r="B485" s="3">
        <v>6001374</v>
      </c>
      <c r="C485" s="1">
        <v>145989</v>
      </c>
      <c r="D485" s="18">
        <v>5</v>
      </c>
      <c r="E485" s="38">
        <v>3.5</v>
      </c>
      <c r="F485" s="18">
        <v>2393</v>
      </c>
      <c r="G485" s="18">
        <v>8506</v>
      </c>
      <c r="H485" s="18">
        <v>677.04</v>
      </c>
      <c r="I485" s="18">
        <v>11576.04</v>
      </c>
      <c r="J485" s="18">
        <v>2894.01</v>
      </c>
      <c r="K485" s="18">
        <v>10129.035</v>
      </c>
      <c r="L485" s="17">
        <v>1.3934061873357906E-3</v>
      </c>
      <c r="M485" s="15">
        <v>24384.608278376334</v>
      </c>
      <c r="N485" s="57">
        <v>1</v>
      </c>
      <c r="O485" s="55">
        <v>24384.608278376334</v>
      </c>
      <c r="P485" s="56">
        <v>2894.01</v>
      </c>
      <c r="Q485" s="15">
        <v>8.4258894331313066</v>
      </c>
      <c r="R485" s="15">
        <v>24384.61</v>
      </c>
      <c r="S485" s="16"/>
      <c r="T485" s="55">
        <v>5040.79</v>
      </c>
      <c r="U485" s="55">
        <v>481.29</v>
      </c>
      <c r="V485" s="55">
        <v>486.6</v>
      </c>
      <c r="W485" s="55">
        <v>0</v>
      </c>
      <c r="X485" s="55">
        <v>54.85</v>
      </c>
      <c r="Y485" s="55">
        <v>0</v>
      </c>
      <c r="Z485" s="55">
        <v>0</v>
      </c>
      <c r="AA485" s="55">
        <v>403.43</v>
      </c>
      <c r="AB485" s="55">
        <v>5481.04</v>
      </c>
      <c r="AC485" s="55">
        <v>8173.11</v>
      </c>
      <c r="AD485" s="55">
        <v>0</v>
      </c>
      <c r="AE485" s="55">
        <v>0</v>
      </c>
      <c r="AF485" s="55">
        <v>0</v>
      </c>
      <c r="AG485" s="55">
        <v>2521.4499999999998</v>
      </c>
      <c r="AH485" s="55">
        <v>1742.05</v>
      </c>
      <c r="AI485" s="55">
        <v>24384.61</v>
      </c>
      <c r="AK485" s="38">
        <v>0</v>
      </c>
    </row>
    <row r="486" spans="1:37" x14ac:dyDescent="0.3">
      <c r="A486" s="2" t="s">
        <v>225</v>
      </c>
      <c r="B486" s="3">
        <v>6005003</v>
      </c>
      <c r="C486" s="1">
        <v>145938</v>
      </c>
      <c r="D486" s="18">
        <v>5</v>
      </c>
      <c r="E486" s="38">
        <v>3.5</v>
      </c>
      <c r="F486" s="18">
        <v>5374</v>
      </c>
      <c r="G486" s="18">
        <v>60750</v>
      </c>
      <c r="H486" s="18">
        <v>5737.2</v>
      </c>
      <c r="I486" s="18">
        <v>71861.2</v>
      </c>
      <c r="J486" s="18">
        <v>17965.3</v>
      </c>
      <c r="K486" s="18">
        <v>62878.549999999996</v>
      </c>
      <c r="L486" s="17">
        <v>8.649921796173363E-3</v>
      </c>
      <c r="M486" s="15">
        <v>151373.63143303385</v>
      </c>
      <c r="N486" s="57">
        <v>1</v>
      </c>
      <c r="O486" s="55">
        <v>151373.63143303385</v>
      </c>
      <c r="P486" s="56">
        <v>17965.3</v>
      </c>
      <c r="Q486" s="15">
        <v>8.4258894331313066</v>
      </c>
      <c r="R486" s="15">
        <v>151373.63</v>
      </c>
      <c r="S486" s="16"/>
      <c r="T486" s="55">
        <v>11320.19000000001</v>
      </c>
      <c r="U486" s="55">
        <v>1597.8</v>
      </c>
      <c r="V486" s="55">
        <v>2155.17</v>
      </c>
      <c r="W486" s="55">
        <v>0</v>
      </c>
      <c r="X486" s="55">
        <v>2026.01</v>
      </c>
      <c r="Y486" s="55">
        <v>0</v>
      </c>
      <c r="Z486" s="55">
        <v>6306.27</v>
      </c>
      <c r="AA486" s="55">
        <v>0</v>
      </c>
      <c r="AB486" s="55">
        <v>38727.49</v>
      </c>
      <c r="AC486" s="55">
        <v>13043.28</v>
      </c>
      <c r="AD486" s="55">
        <v>44665.64</v>
      </c>
      <c r="AE486" s="55">
        <v>0</v>
      </c>
      <c r="AF486" s="55">
        <v>0</v>
      </c>
      <c r="AG486" s="55">
        <v>25054.38</v>
      </c>
      <c r="AH486" s="55">
        <v>6477.4</v>
      </c>
      <c r="AI486" s="55">
        <v>151373.63</v>
      </c>
      <c r="AK486" s="38">
        <v>1.0000000009313226E-2</v>
      </c>
    </row>
    <row r="487" spans="1:37" x14ac:dyDescent="0.3">
      <c r="A487" s="54" t="s">
        <v>224</v>
      </c>
      <c r="B487" s="21">
        <v>6014385</v>
      </c>
      <c r="C487" s="20">
        <v>145841</v>
      </c>
      <c r="D487" s="52">
        <v>3</v>
      </c>
      <c r="E487" s="53">
        <v>1.5</v>
      </c>
      <c r="F487" s="52">
        <v>1412</v>
      </c>
      <c r="G487" s="52">
        <v>7135</v>
      </c>
      <c r="H487" s="52">
        <v>24</v>
      </c>
      <c r="I487" s="52">
        <v>8571</v>
      </c>
      <c r="J487" s="52">
        <v>2142.75</v>
      </c>
      <c r="K487" s="52">
        <v>3214.125</v>
      </c>
      <c r="L487" s="51">
        <v>4.4215284692674555E-4</v>
      </c>
      <c r="M487" s="48">
        <v>7737.6748212180473</v>
      </c>
      <c r="N487" s="50">
        <v>1</v>
      </c>
      <c r="O487" s="48">
        <v>7737.6748212180473</v>
      </c>
      <c r="P487" s="49">
        <v>2142.75</v>
      </c>
      <c r="Q487" s="48">
        <v>3.61109547134199</v>
      </c>
      <c r="R487" s="48">
        <v>7737.67</v>
      </c>
      <c r="S487" s="16"/>
      <c r="T487" s="48">
        <v>1274.6999999999996</v>
      </c>
      <c r="U487" s="48">
        <v>0</v>
      </c>
      <c r="V487" s="48">
        <v>21.67</v>
      </c>
      <c r="W487" s="48">
        <v>0</v>
      </c>
      <c r="X487" s="48">
        <v>0</v>
      </c>
      <c r="Y487" s="48">
        <v>0</v>
      </c>
      <c r="Z487" s="48">
        <v>0</v>
      </c>
      <c r="AA487" s="48">
        <v>0</v>
      </c>
      <c r="AB487" s="48">
        <v>405.35</v>
      </c>
      <c r="AC487" s="48">
        <v>5820.18</v>
      </c>
      <c r="AD487" s="48">
        <v>0</v>
      </c>
      <c r="AE487" s="48">
        <v>0</v>
      </c>
      <c r="AF487" s="48">
        <v>0</v>
      </c>
      <c r="AG487" s="48">
        <v>1.81</v>
      </c>
      <c r="AH487" s="48">
        <v>213.96</v>
      </c>
      <c r="AI487" s="48">
        <v>7737.67</v>
      </c>
      <c r="AK487" s="38">
        <v>-2.0000000000436557E-2</v>
      </c>
    </row>
    <row r="488" spans="1:37" x14ac:dyDescent="0.3">
      <c r="A488" s="2" t="s">
        <v>223</v>
      </c>
      <c r="B488" s="3">
        <v>6009112</v>
      </c>
      <c r="C488" s="1">
        <v>145767</v>
      </c>
      <c r="D488" s="18">
        <v>4</v>
      </c>
      <c r="E488" s="38">
        <v>2.5</v>
      </c>
      <c r="F488" s="18">
        <v>4500</v>
      </c>
      <c r="G488" s="18">
        <v>7930</v>
      </c>
      <c r="H488" s="18">
        <v>2890.44</v>
      </c>
      <c r="I488" s="18">
        <v>15320.44</v>
      </c>
      <c r="J488" s="18">
        <v>3830.11</v>
      </c>
      <c r="K488" s="18">
        <v>9575.2749999999996</v>
      </c>
      <c r="L488" s="17">
        <v>1.3172278929277775E-3</v>
      </c>
      <c r="M488" s="15">
        <v>23051.488126236105</v>
      </c>
      <c r="N488" s="57">
        <v>1</v>
      </c>
      <c r="O488" s="55">
        <v>23051.488126236105</v>
      </c>
      <c r="P488" s="59">
        <v>3830.11</v>
      </c>
      <c r="Q488" s="58">
        <v>6.0184924522366501</v>
      </c>
      <c r="R488" s="58">
        <v>23051.49</v>
      </c>
      <c r="S488" s="16"/>
      <c r="T488" s="55">
        <v>6770.8</v>
      </c>
      <c r="U488" s="55">
        <v>1261.3599999999999</v>
      </c>
      <c r="V488" s="55">
        <v>1900.88</v>
      </c>
      <c r="W488" s="55">
        <v>0</v>
      </c>
      <c r="X488" s="55">
        <v>877.14</v>
      </c>
      <c r="Y488" s="55">
        <v>0</v>
      </c>
      <c r="Z488" s="55">
        <v>309.64999999999998</v>
      </c>
      <c r="AA488" s="55">
        <v>0</v>
      </c>
      <c r="AB488" s="55">
        <v>1805.55</v>
      </c>
      <c r="AC488" s="55">
        <v>4846.3900000000003</v>
      </c>
      <c r="AD488" s="55">
        <v>1996.64</v>
      </c>
      <c r="AE488" s="55">
        <v>0</v>
      </c>
      <c r="AF488" s="55">
        <v>0</v>
      </c>
      <c r="AG488" s="55">
        <v>2601.4899999999998</v>
      </c>
      <c r="AH488" s="55">
        <v>681.59</v>
      </c>
      <c r="AI488" s="55">
        <v>23051.49</v>
      </c>
      <c r="AK488" s="38">
        <v>0</v>
      </c>
    </row>
    <row r="489" spans="1:37" x14ac:dyDescent="0.3">
      <c r="A489" s="2" t="s">
        <v>222</v>
      </c>
      <c r="B489" s="3">
        <v>6009799</v>
      </c>
      <c r="C489" s="1">
        <v>145621</v>
      </c>
      <c r="D489" s="18">
        <v>2</v>
      </c>
      <c r="E489" s="38">
        <v>0.75</v>
      </c>
      <c r="F489" s="18">
        <v>4391</v>
      </c>
      <c r="G489" s="18">
        <v>13970</v>
      </c>
      <c r="H489" s="18">
        <v>4137.84</v>
      </c>
      <c r="I489" s="18">
        <v>22498.84</v>
      </c>
      <c r="J489" s="18">
        <v>5624.71</v>
      </c>
      <c r="K489" s="18">
        <v>4218.5325000000003</v>
      </c>
      <c r="L489" s="17">
        <v>5.8032470881748573E-4</v>
      </c>
      <c r="M489" s="15">
        <v>10155.682404306001</v>
      </c>
      <c r="N489" s="57">
        <v>1</v>
      </c>
      <c r="O489" s="55">
        <v>10155.682404306001</v>
      </c>
      <c r="P489" s="56">
        <v>5624.71</v>
      </c>
      <c r="Q489" s="15">
        <v>1.8055477356709937</v>
      </c>
      <c r="R489" s="15">
        <v>10155.68</v>
      </c>
      <c r="S489" s="16"/>
      <c r="T489" s="55">
        <v>1982.04</v>
      </c>
      <c r="U489" s="55">
        <v>0</v>
      </c>
      <c r="V489" s="55">
        <v>39.049999999999997</v>
      </c>
      <c r="W489" s="55">
        <v>0</v>
      </c>
      <c r="X489" s="55">
        <v>1100.72</v>
      </c>
      <c r="Y489" s="55">
        <v>0</v>
      </c>
      <c r="Z489" s="55">
        <v>728</v>
      </c>
      <c r="AA489" s="55">
        <v>0</v>
      </c>
      <c r="AB489" s="55">
        <v>2656.41</v>
      </c>
      <c r="AC489" s="55">
        <v>2298.91</v>
      </c>
      <c r="AD489" s="55">
        <v>0</v>
      </c>
      <c r="AE489" s="55">
        <v>0</v>
      </c>
      <c r="AF489" s="55">
        <v>0</v>
      </c>
      <c r="AG489" s="55">
        <v>1044.96</v>
      </c>
      <c r="AH489" s="55">
        <v>305.58999999999997</v>
      </c>
      <c r="AI489" s="55">
        <v>10155.68</v>
      </c>
      <c r="AK489" s="38">
        <v>0</v>
      </c>
    </row>
    <row r="490" spans="1:37" x14ac:dyDescent="0.3">
      <c r="A490" s="2" t="s">
        <v>221</v>
      </c>
      <c r="B490" s="3">
        <v>6011803</v>
      </c>
      <c r="C490" s="1">
        <v>145612</v>
      </c>
      <c r="D490" s="18">
        <v>2</v>
      </c>
      <c r="E490" s="38">
        <v>0.75</v>
      </c>
      <c r="F490" s="18">
        <v>737</v>
      </c>
      <c r="G490" s="18">
        <v>2252</v>
      </c>
      <c r="H490" s="18">
        <v>62</v>
      </c>
      <c r="I490" s="18">
        <v>3051</v>
      </c>
      <c r="J490" s="18">
        <v>762.75</v>
      </c>
      <c r="K490" s="18">
        <v>572.0625</v>
      </c>
      <c r="L490" s="17">
        <v>7.8696087736174344E-5</v>
      </c>
      <c r="M490" s="15">
        <v>1377.1815353830509</v>
      </c>
      <c r="N490" s="57">
        <v>1</v>
      </c>
      <c r="O490" s="55">
        <v>1377.1815353830509</v>
      </c>
      <c r="P490" s="56">
        <v>762.75</v>
      </c>
      <c r="Q490" s="15">
        <v>1.8055477356709937</v>
      </c>
      <c r="R490" s="15">
        <v>1377.18</v>
      </c>
      <c r="S490" s="16"/>
      <c r="T490" s="55">
        <v>332.67</v>
      </c>
      <c r="U490" s="55">
        <v>0</v>
      </c>
      <c r="V490" s="55">
        <v>0</v>
      </c>
      <c r="W490" s="55">
        <v>0</v>
      </c>
      <c r="X490" s="55">
        <v>0</v>
      </c>
      <c r="Y490" s="55">
        <v>0</v>
      </c>
      <c r="Z490" s="55">
        <v>27.99</v>
      </c>
      <c r="AA490" s="55">
        <v>0</v>
      </c>
      <c r="AB490" s="55">
        <v>0</v>
      </c>
      <c r="AC490" s="55">
        <v>110.59</v>
      </c>
      <c r="AD490" s="55">
        <v>0</v>
      </c>
      <c r="AE490" s="55">
        <v>0</v>
      </c>
      <c r="AF490" s="55">
        <v>0</v>
      </c>
      <c r="AG490" s="55">
        <v>905.93</v>
      </c>
      <c r="AH490" s="55">
        <v>0</v>
      </c>
      <c r="AI490" s="55">
        <v>1377.1799999999998</v>
      </c>
      <c r="AK490" s="38">
        <v>0</v>
      </c>
    </row>
    <row r="491" spans="1:37" x14ac:dyDescent="0.3">
      <c r="A491" s="2" t="s">
        <v>220</v>
      </c>
      <c r="B491" s="3">
        <v>6014906</v>
      </c>
      <c r="C491" s="1">
        <v>145946</v>
      </c>
      <c r="D491" s="18">
        <v>3</v>
      </c>
      <c r="E491" s="38">
        <v>1.5</v>
      </c>
      <c r="F491" s="18">
        <v>6738</v>
      </c>
      <c r="G491" s="18">
        <v>24834</v>
      </c>
      <c r="H491" s="18">
        <v>3840.48</v>
      </c>
      <c r="I491" s="18">
        <v>35412.480000000003</v>
      </c>
      <c r="J491" s="18">
        <v>8853.1200000000008</v>
      </c>
      <c r="K491" s="18">
        <v>13279.68</v>
      </c>
      <c r="L491" s="17">
        <v>1.8268263736712679E-3</v>
      </c>
      <c r="M491" s="15">
        <v>31969.46153924719</v>
      </c>
      <c r="N491" s="57">
        <v>1</v>
      </c>
      <c r="O491" s="55">
        <v>31969.46153924719</v>
      </c>
      <c r="P491" s="56">
        <v>8853.1200000000008</v>
      </c>
      <c r="Q491" s="15">
        <v>3.61109547134199</v>
      </c>
      <c r="R491" s="15">
        <v>31969.46</v>
      </c>
      <c r="S491" s="16"/>
      <c r="T491" s="55">
        <v>6082.8599999999979</v>
      </c>
      <c r="U491" s="55">
        <v>723.45</v>
      </c>
      <c r="V491" s="55">
        <v>569.51</v>
      </c>
      <c r="W491" s="55">
        <v>0</v>
      </c>
      <c r="X491" s="55">
        <v>1473.44</v>
      </c>
      <c r="Y491" s="55">
        <v>0</v>
      </c>
      <c r="Z491" s="55">
        <v>700.7</v>
      </c>
      <c r="AA491" s="55">
        <v>0</v>
      </c>
      <c r="AB491" s="55">
        <v>4740.47</v>
      </c>
      <c r="AC491" s="55">
        <v>3858.46</v>
      </c>
      <c r="AD491" s="55">
        <v>8070.8</v>
      </c>
      <c r="AE491" s="55">
        <v>0</v>
      </c>
      <c r="AF491" s="55">
        <v>0</v>
      </c>
      <c r="AG491" s="55">
        <v>4764.84</v>
      </c>
      <c r="AH491" s="55">
        <v>984.93</v>
      </c>
      <c r="AI491" s="55">
        <v>31969.46</v>
      </c>
      <c r="AK491" s="38">
        <v>-3.0000000002473826E-2</v>
      </c>
    </row>
    <row r="492" spans="1:37" x14ac:dyDescent="0.3">
      <c r="A492" s="54" t="s">
        <v>219</v>
      </c>
      <c r="B492" s="21">
        <v>6000251</v>
      </c>
      <c r="C492" s="20">
        <v>145045</v>
      </c>
      <c r="D492" s="52">
        <v>1</v>
      </c>
      <c r="E492" s="53">
        <v>0</v>
      </c>
      <c r="F492" s="52">
        <v>5301</v>
      </c>
      <c r="G492" s="52">
        <v>11023</v>
      </c>
      <c r="H492" s="52">
        <v>2509.92</v>
      </c>
      <c r="I492" s="52">
        <v>18833.919999999998</v>
      </c>
      <c r="J492" s="52">
        <v>4708.4799999999996</v>
      </c>
      <c r="K492" s="52">
        <v>0</v>
      </c>
      <c r="L492" s="51">
        <v>0</v>
      </c>
      <c r="M492" s="48">
        <v>0</v>
      </c>
      <c r="N492" s="50">
        <v>0</v>
      </c>
      <c r="O492" s="48">
        <v>0</v>
      </c>
      <c r="P492" s="49">
        <v>4708.4799999999996</v>
      </c>
      <c r="Q492" s="48">
        <v>0</v>
      </c>
      <c r="R492" s="48">
        <v>0</v>
      </c>
      <c r="S492" s="16"/>
      <c r="T492" s="48">
        <v>0</v>
      </c>
      <c r="U492" s="48">
        <v>0</v>
      </c>
      <c r="V492" s="48">
        <v>0</v>
      </c>
      <c r="W492" s="48">
        <v>0</v>
      </c>
      <c r="X492" s="48">
        <v>0</v>
      </c>
      <c r="Y492" s="48">
        <v>0</v>
      </c>
      <c r="Z492" s="48">
        <v>0</v>
      </c>
      <c r="AA492" s="48">
        <v>0</v>
      </c>
      <c r="AB492" s="48">
        <v>0</v>
      </c>
      <c r="AC492" s="48">
        <v>0</v>
      </c>
      <c r="AD492" s="48">
        <v>0</v>
      </c>
      <c r="AE492" s="48">
        <v>0</v>
      </c>
      <c r="AF492" s="48">
        <v>0</v>
      </c>
      <c r="AG492" s="48">
        <v>0</v>
      </c>
      <c r="AH492" s="48">
        <v>0</v>
      </c>
      <c r="AI492" s="48">
        <v>0</v>
      </c>
      <c r="AK492" s="38">
        <v>0</v>
      </c>
    </row>
    <row r="493" spans="1:37" x14ac:dyDescent="0.3">
      <c r="A493" s="2" t="s">
        <v>218</v>
      </c>
      <c r="B493" s="3">
        <v>6000327</v>
      </c>
      <c r="C493" s="1">
        <v>145350</v>
      </c>
      <c r="D493" s="18">
        <v>2</v>
      </c>
      <c r="E493" s="38">
        <v>0.75</v>
      </c>
      <c r="F493" s="18">
        <v>5807</v>
      </c>
      <c r="G493" s="18">
        <v>19698</v>
      </c>
      <c r="H493" s="18">
        <v>4248</v>
      </c>
      <c r="I493" s="18">
        <v>29753</v>
      </c>
      <c r="J493" s="18">
        <v>7438.25</v>
      </c>
      <c r="K493" s="18">
        <v>5578.6875</v>
      </c>
      <c r="L493" s="17">
        <v>7.6743516827741567E-4</v>
      </c>
      <c r="M493" s="15">
        <v>13430.115444854775</v>
      </c>
      <c r="N493" s="57">
        <v>1</v>
      </c>
      <c r="O493" s="55">
        <v>13430.115444854775</v>
      </c>
      <c r="P493" s="59">
        <v>7438.25</v>
      </c>
      <c r="Q493" s="58">
        <v>1.8055477356709937</v>
      </c>
      <c r="R493" s="58">
        <v>13430.12</v>
      </c>
      <c r="S493" s="16"/>
      <c r="T493" s="55">
        <v>2621.2200000000021</v>
      </c>
      <c r="U493" s="55">
        <v>666.7</v>
      </c>
      <c r="V493" s="55">
        <v>380.97</v>
      </c>
      <c r="W493" s="55">
        <v>0</v>
      </c>
      <c r="X493" s="55">
        <v>212.15</v>
      </c>
      <c r="Y493" s="55">
        <v>0</v>
      </c>
      <c r="Z493" s="55">
        <v>657.67</v>
      </c>
      <c r="AA493" s="55">
        <v>0</v>
      </c>
      <c r="AB493" s="55">
        <v>1560.9</v>
      </c>
      <c r="AC493" s="55">
        <v>1752.28</v>
      </c>
      <c r="AD493" s="55">
        <v>1677.35</v>
      </c>
      <c r="AE493" s="55">
        <v>0</v>
      </c>
      <c r="AF493" s="55">
        <v>0</v>
      </c>
      <c r="AG493" s="55">
        <v>2761.13</v>
      </c>
      <c r="AH493" s="55">
        <v>1139.75</v>
      </c>
      <c r="AI493" s="55">
        <v>13430.120000000003</v>
      </c>
      <c r="AK493" s="38">
        <v>2.0000000002255547E-2</v>
      </c>
    </row>
    <row r="494" spans="1:37" x14ac:dyDescent="0.3">
      <c r="A494" s="2" t="s">
        <v>217</v>
      </c>
      <c r="B494" s="3">
        <v>6003339</v>
      </c>
      <c r="C494" s="1">
        <v>145234</v>
      </c>
      <c r="D494" s="18">
        <v>3</v>
      </c>
      <c r="E494" s="38">
        <v>1.5</v>
      </c>
      <c r="F494" s="18">
        <v>1718</v>
      </c>
      <c r="G494" s="18">
        <v>11647</v>
      </c>
      <c r="H494" s="18">
        <v>627.48</v>
      </c>
      <c r="I494" s="18">
        <v>13992.48</v>
      </c>
      <c r="J494" s="18">
        <v>3498.12</v>
      </c>
      <c r="K494" s="18">
        <v>5247.18</v>
      </c>
      <c r="L494" s="17">
        <v>7.2183115944061938E-4</v>
      </c>
      <c r="M494" s="15">
        <v>12632.045290210839</v>
      </c>
      <c r="N494" s="57">
        <v>1</v>
      </c>
      <c r="O494" s="55">
        <v>12632.045290210839</v>
      </c>
      <c r="P494" s="56">
        <v>3498.12</v>
      </c>
      <c r="Q494" s="15">
        <v>3.61109547134199</v>
      </c>
      <c r="R494" s="15">
        <v>12632.05</v>
      </c>
      <c r="S494" s="16"/>
      <c r="T494" s="55">
        <v>1550.97</v>
      </c>
      <c r="U494" s="55">
        <v>23.51</v>
      </c>
      <c r="V494" s="55">
        <v>23.51</v>
      </c>
      <c r="W494" s="55">
        <v>0</v>
      </c>
      <c r="X494" s="55">
        <v>109.96</v>
      </c>
      <c r="Y494" s="55">
        <v>0</v>
      </c>
      <c r="Z494" s="55">
        <v>348.07</v>
      </c>
      <c r="AA494" s="55">
        <v>61.42</v>
      </c>
      <c r="AB494" s="55">
        <v>481.18</v>
      </c>
      <c r="AC494" s="55">
        <v>179.65</v>
      </c>
      <c r="AD494" s="55">
        <v>0</v>
      </c>
      <c r="AE494" s="55">
        <v>0</v>
      </c>
      <c r="AF494" s="55">
        <v>0</v>
      </c>
      <c r="AG494" s="55">
        <v>9631.7000000000007</v>
      </c>
      <c r="AH494" s="55">
        <v>222.08</v>
      </c>
      <c r="AI494" s="55">
        <v>12632.050000000001</v>
      </c>
      <c r="AK494" s="38">
        <v>0</v>
      </c>
    </row>
    <row r="495" spans="1:37" x14ac:dyDescent="0.3">
      <c r="A495" s="2" t="s">
        <v>216</v>
      </c>
      <c r="B495" s="3">
        <v>6011712</v>
      </c>
      <c r="C495" s="1">
        <v>145597</v>
      </c>
      <c r="D495" s="18">
        <v>1</v>
      </c>
      <c r="E495" s="38">
        <v>0</v>
      </c>
      <c r="F495" s="18">
        <v>4132</v>
      </c>
      <c r="G495" s="18">
        <v>6957</v>
      </c>
      <c r="H495" s="18">
        <v>4628.3999999999996</v>
      </c>
      <c r="I495" s="18">
        <v>15717.4</v>
      </c>
      <c r="J495" s="18">
        <v>3929.35</v>
      </c>
      <c r="K495" s="18">
        <v>0</v>
      </c>
      <c r="L495" s="17">
        <v>0</v>
      </c>
      <c r="M495" s="15">
        <v>0</v>
      </c>
      <c r="N495" s="57">
        <v>0</v>
      </c>
      <c r="O495" s="55">
        <v>0</v>
      </c>
      <c r="P495" s="56">
        <v>3929.35</v>
      </c>
      <c r="Q495" s="15">
        <v>0</v>
      </c>
      <c r="R495" s="15">
        <v>0</v>
      </c>
      <c r="S495" s="16"/>
      <c r="T495" s="55">
        <v>0</v>
      </c>
      <c r="U495" s="55">
        <v>0</v>
      </c>
      <c r="V495" s="55">
        <v>0</v>
      </c>
      <c r="W495" s="55">
        <v>0</v>
      </c>
      <c r="X495" s="55">
        <v>0</v>
      </c>
      <c r="Y495" s="55">
        <v>0</v>
      </c>
      <c r="Z495" s="55">
        <v>0</v>
      </c>
      <c r="AA495" s="55">
        <v>0</v>
      </c>
      <c r="AB495" s="55">
        <v>0</v>
      </c>
      <c r="AC495" s="55">
        <v>0</v>
      </c>
      <c r="AD495" s="55">
        <v>0</v>
      </c>
      <c r="AE495" s="55">
        <v>0</v>
      </c>
      <c r="AF495" s="55">
        <v>0</v>
      </c>
      <c r="AG495" s="55">
        <v>0</v>
      </c>
      <c r="AH495" s="55">
        <v>0</v>
      </c>
      <c r="AI495" s="55">
        <v>0</v>
      </c>
      <c r="AK495" s="38">
        <v>0</v>
      </c>
    </row>
    <row r="496" spans="1:37" x14ac:dyDescent="0.3">
      <c r="A496" s="2" t="s">
        <v>215</v>
      </c>
      <c r="B496" s="3">
        <v>6007355</v>
      </c>
      <c r="C496" s="1">
        <v>146078</v>
      </c>
      <c r="D496" s="18">
        <v>3</v>
      </c>
      <c r="E496" s="38">
        <v>1.5</v>
      </c>
      <c r="F496" s="18">
        <v>1597</v>
      </c>
      <c r="G496" s="18">
        <v>4188</v>
      </c>
      <c r="H496" s="18">
        <v>3595.2</v>
      </c>
      <c r="I496" s="18">
        <v>9380.2000000000007</v>
      </c>
      <c r="J496" s="18">
        <v>2345.0500000000002</v>
      </c>
      <c r="K496" s="18">
        <v>3517.5750000000003</v>
      </c>
      <c r="L496" s="17">
        <v>4.8389711057545895E-4</v>
      </c>
      <c r="M496" s="15">
        <v>8468.1994350705318</v>
      </c>
      <c r="N496" s="57">
        <v>1</v>
      </c>
      <c r="O496" s="55">
        <v>8468.1994350705318</v>
      </c>
      <c r="P496" s="56">
        <v>2345.0500000000002</v>
      </c>
      <c r="Q496" s="15">
        <v>3.61109547134199</v>
      </c>
      <c r="R496" s="15">
        <v>8468.2000000000007</v>
      </c>
      <c r="S496" s="16"/>
      <c r="T496" s="55">
        <v>1441.73</v>
      </c>
      <c r="U496" s="55">
        <v>1381.68</v>
      </c>
      <c r="V496" s="55">
        <v>347.32</v>
      </c>
      <c r="W496" s="55">
        <v>0</v>
      </c>
      <c r="X496" s="55">
        <v>461.82</v>
      </c>
      <c r="Y496" s="55">
        <v>0</v>
      </c>
      <c r="Z496" s="55">
        <v>1050.29</v>
      </c>
      <c r="AA496" s="55">
        <v>4.55</v>
      </c>
      <c r="AB496" s="55">
        <v>715</v>
      </c>
      <c r="AC496" s="55">
        <v>518.19000000000005</v>
      </c>
      <c r="AD496" s="55">
        <v>1719.78</v>
      </c>
      <c r="AE496" s="55">
        <v>0</v>
      </c>
      <c r="AF496" s="55">
        <v>0</v>
      </c>
      <c r="AG496" s="55">
        <v>579.58000000000004</v>
      </c>
      <c r="AH496" s="55">
        <v>248.26</v>
      </c>
      <c r="AI496" s="55">
        <v>8468.2000000000007</v>
      </c>
      <c r="AK496" s="38">
        <v>0</v>
      </c>
    </row>
    <row r="497" spans="1:37" x14ac:dyDescent="0.3">
      <c r="A497" s="54" t="s">
        <v>214</v>
      </c>
      <c r="B497" s="21">
        <v>6007371</v>
      </c>
      <c r="C497" s="20">
        <v>145838</v>
      </c>
      <c r="D497" s="52">
        <v>3</v>
      </c>
      <c r="E497" s="53">
        <v>1.5</v>
      </c>
      <c r="F497" s="52">
        <v>13254</v>
      </c>
      <c r="G497" s="52">
        <v>36710</v>
      </c>
      <c r="H497" s="52">
        <v>2408.2800000000002</v>
      </c>
      <c r="I497" s="52">
        <v>52372.28</v>
      </c>
      <c r="J497" s="52">
        <v>13093.07</v>
      </c>
      <c r="K497" s="52">
        <v>19639.605</v>
      </c>
      <c r="L497" s="51">
        <v>2.7017329018836373E-3</v>
      </c>
      <c r="M497" s="48">
        <v>47280.32578296365</v>
      </c>
      <c r="N497" s="50">
        <v>1</v>
      </c>
      <c r="O497" s="48">
        <v>47280.32578296365</v>
      </c>
      <c r="P497" s="49">
        <v>13093.07</v>
      </c>
      <c r="Q497" s="48">
        <v>3.61109547134199</v>
      </c>
      <c r="R497" s="48">
        <v>47280.33</v>
      </c>
      <c r="S497" s="16"/>
      <c r="T497" s="48">
        <v>11965.350000000004</v>
      </c>
      <c r="U497" s="48">
        <v>578.61</v>
      </c>
      <c r="V497" s="48">
        <v>665.06</v>
      </c>
      <c r="W497" s="48">
        <v>0</v>
      </c>
      <c r="X497" s="48">
        <v>802.31</v>
      </c>
      <c r="Y497" s="48">
        <v>0</v>
      </c>
      <c r="Z497" s="48">
        <v>128.16</v>
      </c>
      <c r="AA497" s="48">
        <v>0</v>
      </c>
      <c r="AB497" s="48">
        <v>9056.6299999999992</v>
      </c>
      <c r="AC497" s="48">
        <v>6491.85</v>
      </c>
      <c r="AD497" s="48">
        <v>10719.54</v>
      </c>
      <c r="AE497" s="48">
        <v>0</v>
      </c>
      <c r="AF497" s="48">
        <v>0</v>
      </c>
      <c r="AG497" s="48">
        <v>4960.74</v>
      </c>
      <c r="AH497" s="48">
        <v>1912.08</v>
      </c>
      <c r="AI497" s="48">
        <v>47280.33</v>
      </c>
      <c r="AK497" s="38">
        <v>-1.9999999996798579E-2</v>
      </c>
    </row>
    <row r="498" spans="1:37" x14ac:dyDescent="0.3">
      <c r="A498" s="2" t="s">
        <v>213</v>
      </c>
      <c r="B498" s="3">
        <v>6007389</v>
      </c>
      <c r="C498" s="1">
        <v>145883</v>
      </c>
      <c r="D498" s="18">
        <v>2</v>
      </c>
      <c r="E498" s="38">
        <v>0.75</v>
      </c>
      <c r="F498" s="18">
        <v>3940</v>
      </c>
      <c r="G498" s="18">
        <v>4561</v>
      </c>
      <c r="H498" s="18">
        <v>2942.52</v>
      </c>
      <c r="I498" s="18">
        <v>11443.52</v>
      </c>
      <c r="J498" s="18">
        <v>2860.88</v>
      </c>
      <c r="K498" s="18">
        <v>2145.66</v>
      </c>
      <c r="L498" s="17">
        <v>2.9516888034436767E-4</v>
      </c>
      <c r="M498" s="15">
        <v>5165.4554060264345</v>
      </c>
      <c r="N498" s="57">
        <v>1</v>
      </c>
      <c r="O498" s="55">
        <v>5165.4554060264345</v>
      </c>
      <c r="P498" s="59">
        <v>2860.88</v>
      </c>
      <c r="Q498" s="58">
        <v>1.8055477356709937</v>
      </c>
      <c r="R498" s="58">
        <v>5165.46</v>
      </c>
      <c r="S498" s="16"/>
      <c r="T498" s="55">
        <v>1778.4600000000007</v>
      </c>
      <c r="U498" s="55">
        <v>0</v>
      </c>
      <c r="V498" s="55">
        <v>0</v>
      </c>
      <c r="W498" s="55">
        <v>0</v>
      </c>
      <c r="X498" s="55">
        <v>0</v>
      </c>
      <c r="Y498" s="55">
        <v>0</v>
      </c>
      <c r="Z498" s="55">
        <v>0</v>
      </c>
      <c r="AA498" s="55">
        <v>1328.22</v>
      </c>
      <c r="AB498" s="55">
        <v>219.83</v>
      </c>
      <c r="AC498" s="55">
        <v>1474.68</v>
      </c>
      <c r="AD498" s="55">
        <v>0</v>
      </c>
      <c r="AE498" s="55">
        <v>0</v>
      </c>
      <c r="AF498" s="55">
        <v>0</v>
      </c>
      <c r="AG498" s="55">
        <v>364.27</v>
      </c>
      <c r="AH498" s="55">
        <v>0</v>
      </c>
      <c r="AI498" s="55">
        <v>5165.4600000000009</v>
      </c>
      <c r="AK498" s="38">
        <v>-9.999999999308784E-3</v>
      </c>
    </row>
    <row r="499" spans="1:37" x14ac:dyDescent="0.3">
      <c r="A499" s="2" t="s">
        <v>212</v>
      </c>
      <c r="B499" s="3">
        <v>6005441</v>
      </c>
      <c r="C499" s="1">
        <v>146175</v>
      </c>
      <c r="D499" s="18">
        <v>1</v>
      </c>
      <c r="E499" s="38">
        <v>0</v>
      </c>
      <c r="F499" s="18">
        <v>1936</v>
      </c>
      <c r="G499" s="18">
        <v>4970</v>
      </c>
      <c r="H499" s="18">
        <v>0</v>
      </c>
      <c r="I499" s="18">
        <v>6906</v>
      </c>
      <c r="J499" s="18">
        <v>1726.5</v>
      </c>
      <c r="K499" s="18">
        <v>0</v>
      </c>
      <c r="L499" s="17">
        <v>0</v>
      </c>
      <c r="M499" s="15">
        <v>0</v>
      </c>
      <c r="N499" s="57">
        <v>0</v>
      </c>
      <c r="O499" s="55">
        <v>0</v>
      </c>
      <c r="P499" s="56">
        <v>1726.5</v>
      </c>
      <c r="Q499" s="15">
        <v>0</v>
      </c>
      <c r="R499" s="15">
        <v>0</v>
      </c>
      <c r="S499" s="16"/>
      <c r="T499" s="55">
        <v>0</v>
      </c>
      <c r="U499" s="55">
        <v>0</v>
      </c>
      <c r="V499" s="55">
        <v>0</v>
      </c>
      <c r="W499" s="55">
        <v>0</v>
      </c>
      <c r="X499" s="55">
        <v>0</v>
      </c>
      <c r="Y499" s="55">
        <v>0</v>
      </c>
      <c r="Z499" s="55">
        <v>0</v>
      </c>
      <c r="AA499" s="55">
        <v>0</v>
      </c>
      <c r="AB499" s="55">
        <v>0</v>
      </c>
      <c r="AC499" s="55">
        <v>0</v>
      </c>
      <c r="AD499" s="55">
        <v>0</v>
      </c>
      <c r="AE499" s="55">
        <v>0</v>
      </c>
      <c r="AF499" s="55">
        <v>0</v>
      </c>
      <c r="AG499" s="55">
        <v>0</v>
      </c>
      <c r="AH499" s="55">
        <v>0</v>
      </c>
      <c r="AI499" s="55">
        <v>0</v>
      </c>
      <c r="AK499" s="38">
        <v>0</v>
      </c>
    </row>
    <row r="500" spans="1:37" x14ac:dyDescent="0.3">
      <c r="A500" s="2" t="s">
        <v>211</v>
      </c>
      <c r="B500" s="3">
        <v>6004741</v>
      </c>
      <c r="C500" s="1">
        <v>145220</v>
      </c>
      <c r="D500" s="18">
        <v>4</v>
      </c>
      <c r="E500" s="38">
        <v>2.5</v>
      </c>
      <c r="F500" s="18">
        <v>5796</v>
      </c>
      <c r="G500" s="18">
        <v>28670</v>
      </c>
      <c r="H500" s="18">
        <v>7683.48</v>
      </c>
      <c r="I500" s="18">
        <v>42149.479999999996</v>
      </c>
      <c r="J500" s="18">
        <v>10537.369999999999</v>
      </c>
      <c r="K500" s="18">
        <v>26343.424999999996</v>
      </c>
      <c r="L500" s="17">
        <v>3.6239475320814216E-3</v>
      </c>
      <c r="M500" s="15">
        <v>63419.081811424876</v>
      </c>
      <c r="N500" s="57">
        <v>1</v>
      </c>
      <c r="O500" s="55">
        <v>63419.081811424876</v>
      </c>
      <c r="P500" s="56">
        <v>10537.369999999999</v>
      </c>
      <c r="Q500" s="15">
        <v>6.0184924522366501</v>
      </c>
      <c r="R500" s="15">
        <v>63419.08</v>
      </c>
      <c r="S500" s="16"/>
      <c r="T500" s="55">
        <v>8720.7999999999993</v>
      </c>
      <c r="U500" s="55">
        <v>3627.35</v>
      </c>
      <c r="V500" s="55">
        <v>2541.67</v>
      </c>
      <c r="W500" s="55">
        <v>0</v>
      </c>
      <c r="X500" s="55">
        <v>199.69</v>
      </c>
      <c r="Y500" s="55">
        <v>0</v>
      </c>
      <c r="Z500" s="55">
        <v>5192.03</v>
      </c>
      <c r="AA500" s="55">
        <v>0</v>
      </c>
      <c r="AB500" s="55">
        <v>8762.92</v>
      </c>
      <c r="AC500" s="55">
        <v>15219.26</v>
      </c>
      <c r="AD500" s="55">
        <v>2262.9499999999998</v>
      </c>
      <c r="AE500" s="55">
        <v>0</v>
      </c>
      <c r="AF500" s="55">
        <v>0</v>
      </c>
      <c r="AG500" s="55">
        <v>14179.57</v>
      </c>
      <c r="AH500" s="55">
        <v>2712.84</v>
      </c>
      <c r="AI500" s="55">
        <v>63419.08</v>
      </c>
      <c r="AK500" s="38">
        <v>0</v>
      </c>
    </row>
    <row r="501" spans="1:37" x14ac:dyDescent="0.3">
      <c r="A501" s="2" t="s">
        <v>210</v>
      </c>
      <c r="B501" s="3">
        <v>6007447</v>
      </c>
      <c r="C501" s="1">
        <v>145024</v>
      </c>
      <c r="D501" s="18">
        <v>3</v>
      </c>
      <c r="E501" s="38">
        <v>1.5</v>
      </c>
      <c r="F501" s="18">
        <v>2254</v>
      </c>
      <c r="G501" s="18">
        <v>9594</v>
      </c>
      <c r="H501" s="18">
        <v>179.76</v>
      </c>
      <c r="I501" s="18">
        <v>12027.76</v>
      </c>
      <c r="J501" s="18">
        <v>3006.94</v>
      </c>
      <c r="K501" s="18">
        <v>4510.41</v>
      </c>
      <c r="L501" s="17">
        <v>6.2047699523411887E-4</v>
      </c>
      <c r="M501" s="15">
        <v>10858.34741659708</v>
      </c>
      <c r="N501" s="57">
        <v>1</v>
      </c>
      <c r="O501" s="55">
        <v>10858.34741659708</v>
      </c>
      <c r="P501" s="56">
        <v>3006.94</v>
      </c>
      <c r="Q501" s="15">
        <v>3.61109547134199</v>
      </c>
      <c r="R501" s="15">
        <v>10858.35</v>
      </c>
      <c r="S501" s="16"/>
      <c r="T501" s="55">
        <v>2034.85</v>
      </c>
      <c r="U501" s="55">
        <v>116.02</v>
      </c>
      <c r="V501" s="55">
        <v>0</v>
      </c>
      <c r="W501" s="55">
        <v>0</v>
      </c>
      <c r="X501" s="55">
        <v>0</v>
      </c>
      <c r="Y501" s="55">
        <v>0</v>
      </c>
      <c r="Z501" s="55">
        <v>0</v>
      </c>
      <c r="AA501" s="55">
        <v>46.26</v>
      </c>
      <c r="AB501" s="55">
        <v>1281.94</v>
      </c>
      <c r="AC501" s="55">
        <v>4489.5</v>
      </c>
      <c r="AD501" s="55">
        <v>0</v>
      </c>
      <c r="AE501" s="55">
        <v>0</v>
      </c>
      <c r="AF501" s="55">
        <v>0</v>
      </c>
      <c r="AG501" s="55">
        <v>1628.6</v>
      </c>
      <c r="AH501" s="55">
        <v>1261.18</v>
      </c>
      <c r="AI501" s="55">
        <v>10858.35</v>
      </c>
      <c r="AK501" s="38">
        <v>0</v>
      </c>
    </row>
    <row r="502" spans="1:37" x14ac:dyDescent="0.3">
      <c r="A502" s="54" t="s">
        <v>209</v>
      </c>
      <c r="B502" s="21">
        <v>6003792</v>
      </c>
      <c r="C502" s="20">
        <v>145489</v>
      </c>
      <c r="D502" s="52">
        <v>1</v>
      </c>
      <c r="E502" s="53">
        <v>0</v>
      </c>
      <c r="F502" s="52">
        <v>1688</v>
      </c>
      <c r="G502" s="52">
        <v>2794</v>
      </c>
      <c r="H502" s="52">
        <v>2183.16</v>
      </c>
      <c r="I502" s="52">
        <v>6665.16</v>
      </c>
      <c r="J502" s="52">
        <v>1666.29</v>
      </c>
      <c r="K502" s="52">
        <v>0</v>
      </c>
      <c r="L502" s="51">
        <v>0</v>
      </c>
      <c r="M502" s="48">
        <v>0</v>
      </c>
      <c r="N502" s="50">
        <v>0</v>
      </c>
      <c r="O502" s="48">
        <v>0</v>
      </c>
      <c r="P502" s="49">
        <v>1666.29</v>
      </c>
      <c r="Q502" s="48">
        <v>0</v>
      </c>
      <c r="R502" s="48">
        <v>0</v>
      </c>
      <c r="S502" s="16"/>
      <c r="T502" s="48">
        <v>0</v>
      </c>
      <c r="U502" s="48">
        <v>0</v>
      </c>
      <c r="V502" s="48">
        <v>0</v>
      </c>
      <c r="W502" s="48">
        <v>0</v>
      </c>
      <c r="X502" s="48">
        <v>0</v>
      </c>
      <c r="Y502" s="48">
        <v>0</v>
      </c>
      <c r="Z502" s="48">
        <v>0</v>
      </c>
      <c r="AA502" s="48">
        <v>0</v>
      </c>
      <c r="AB502" s="48">
        <v>0</v>
      </c>
      <c r="AC502" s="48">
        <v>0</v>
      </c>
      <c r="AD502" s="48">
        <v>0</v>
      </c>
      <c r="AE502" s="48">
        <v>0</v>
      </c>
      <c r="AF502" s="48">
        <v>0</v>
      </c>
      <c r="AG502" s="48">
        <v>0</v>
      </c>
      <c r="AH502" s="48">
        <v>0</v>
      </c>
      <c r="AI502" s="48">
        <v>0</v>
      </c>
      <c r="AK502" s="38">
        <v>0</v>
      </c>
    </row>
    <row r="503" spans="1:37" x14ac:dyDescent="0.3">
      <c r="A503" s="2" t="s">
        <v>208</v>
      </c>
      <c r="B503" s="3">
        <v>6012470</v>
      </c>
      <c r="C503" s="1">
        <v>145837</v>
      </c>
      <c r="D503" s="18">
        <v>1</v>
      </c>
      <c r="E503" s="38">
        <v>0</v>
      </c>
      <c r="F503" s="18">
        <v>631</v>
      </c>
      <c r="G503" s="18">
        <v>11143</v>
      </c>
      <c r="H503" s="18">
        <v>102.48</v>
      </c>
      <c r="I503" s="18">
        <v>11876.48</v>
      </c>
      <c r="J503" s="18">
        <v>2969.12</v>
      </c>
      <c r="K503" s="18">
        <v>0</v>
      </c>
      <c r="L503" s="17">
        <v>0</v>
      </c>
      <c r="M503" s="15">
        <v>0</v>
      </c>
      <c r="N503" s="57">
        <v>0</v>
      </c>
      <c r="O503" s="55">
        <v>0</v>
      </c>
      <c r="P503" s="59">
        <v>2969.12</v>
      </c>
      <c r="Q503" s="58">
        <v>0</v>
      </c>
      <c r="R503" s="58">
        <v>0</v>
      </c>
      <c r="S503" s="16"/>
      <c r="T503" s="55">
        <v>0</v>
      </c>
      <c r="U503" s="55">
        <v>0</v>
      </c>
      <c r="V503" s="55">
        <v>0</v>
      </c>
      <c r="W503" s="55">
        <v>0</v>
      </c>
      <c r="X503" s="55">
        <v>0</v>
      </c>
      <c r="Y503" s="55">
        <v>0</v>
      </c>
      <c r="Z503" s="55">
        <v>0</v>
      </c>
      <c r="AA503" s="55">
        <v>0</v>
      </c>
      <c r="AB503" s="55">
        <v>0</v>
      </c>
      <c r="AC503" s="55">
        <v>0</v>
      </c>
      <c r="AD503" s="55">
        <v>0</v>
      </c>
      <c r="AE503" s="55">
        <v>0</v>
      </c>
      <c r="AF503" s="55">
        <v>0</v>
      </c>
      <c r="AG503" s="55">
        <v>0</v>
      </c>
      <c r="AH503" s="55">
        <v>0</v>
      </c>
      <c r="AI503" s="55">
        <v>0</v>
      </c>
      <c r="AK503" s="38">
        <v>0</v>
      </c>
    </row>
    <row r="504" spans="1:37" x14ac:dyDescent="0.3">
      <c r="A504" s="2" t="s">
        <v>207</v>
      </c>
      <c r="B504" s="3">
        <v>6007488</v>
      </c>
      <c r="C504" s="1">
        <v>146037</v>
      </c>
      <c r="D504" s="18">
        <v>1</v>
      </c>
      <c r="E504" s="38">
        <v>0</v>
      </c>
      <c r="F504" s="18">
        <v>4326</v>
      </c>
      <c r="G504" s="18">
        <v>13034</v>
      </c>
      <c r="H504" s="18">
        <v>713.16</v>
      </c>
      <c r="I504" s="18">
        <v>18073.16</v>
      </c>
      <c r="J504" s="18">
        <v>4518.29</v>
      </c>
      <c r="K504" s="18">
        <v>0</v>
      </c>
      <c r="L504" s="17">
        <v>0</v>
      </c>
      <c r="M504" s="15">
        <v>0</v>
      </c>
      <c r="N504" s="57">
        <v>0</v>
      </c>
      <c r="O504" s="55">
        <v>0</v>
      </c>
      <c r="P504" s="56">
        <v>4518.29</v>
      </c>
      <c r="Q504" s="15">
        <v>0</v>
      </c>
      <c r="R504" s="15">
        <v>0</v>
      </c>
      <c r="S504" s="16"/>
      <c r="T504" s="55">
        <v>0</v>
      </c>
      <c r="U504" s="55">
        <v>0</v>
      </c>
      <c r="V504" s="55">
        <v>0</v>
      </c>
      <c r="W504" s="55">
        <v>0</v>
      </c>
      <c r="X504" s="55">
        <v>0</v>
      </c>
      <c r="Y504" s="55">
        <v>0</v>
      </c>
      <c r="Z504" s="55">
        <v>0</v>
      </c>
      <c r="AA504" s="55">
        <v>0</v>
      </c>
      <c r="AB504" s="55">
        <v>0</v>
      </c>
      <c r="AC504" s="55">
        <v>0</v>
      </c>
      <c r="AD504" s="55">
        <v>0</v>
      </c>
      <c r="AE504" s="55">
        <v>0</v>
      </c>
      <c r="AF504" s="55">
        <v>0</v>
      </c>
      <c r="AG504" s="55">
        <v>0</v>
      </c>
      <c r="AH504" s="55">
        <v>0</v>
      </c>
      <c r="AI504" s="55">
        <v>0</v>
      </c>
      <c r="AK504" s="38">
        <v>0</v>
      </c>
    </row>
    <row r="505" spans="1:37" x14ac:dyDescent="0.3">
      <c r="A505" s="2" t="s">
        <v>206</v>
      </c>
      <c r="B505" s="3">
        <v>6007512</v>
      </c>
      <c r="C505" s="1">
        <v>145801</v>
      </c>
      <c r="D505" s="18">
        <v>5</v>
      </c>
      <c r="E505" s="38">
        <v>3.5</v>
      </c>
      <c r="F505" s="18">
        <v>1592</v>
      </c>
      <c r="G505" s="18">
        <v>4663</v>
      </c>
      <c r="H505" s="18">
        <v>0</v>
      </c>
      <c r="I505" s="18">
        <v>6255</v>
      </c>
      <c r="J505" s="18">
        <v>1563.75</v>
      </c>
      <c r="K505" s="18">
        <v>5473.125</v>
      </c>
      <c r="L505" s="17">
        <v>7.5291340577480473E-4</v>
      </c>
      <c r="M505" s="15">
        <v>13175.984601059083</v>
      </c>
      <c r="N505" s="57">
        <v>1</v>
      </c>
      <c r="O505" s="55">
        <v>13175.984601059083</v>
      </c>
      <c r="P505" s="56">
        <v>1563.75</v>
      </c>
      <c r="Q505" s="15">
        <v>8.4258894331313066</v>
      </c>
      <c r="R505" s="15">
        <v>13175.98</v>
      </c>
      <c r="S505" s="16"/>
      <c r="T505" s="55">
        <v>3353.5</v>
      </c>
      <c r="U505" s="55">
        <v>0</v>
      </c>
      <c r="V505" s="55">
        <v>0</v>
      </c>
      <c r="W505" s="55">
        <v>0</v>
      </c>
      <c r="X505" s="55">
        <v>0</v>
      </c>
      <c r="Y505" s="55">
        <v>0</v>
      </c>
      <c r="Z505" s="55">
        <v>0</v>
      </c>
      <c r="AA505" s="55">
        <v>0</v>
      </c>
      <c r="AB505" s="55">
        <v>193.8</v>
      </c>
      <c r="AC505" s="55">
        <v>3669.47</v>
      </c>
      <c r="AD505" s="55">
        <v>0</v>
      </c>
      <c r="AE505" s="55">
        <v>0</v>
      </c>
      <c r="AF505" s="55">
        <v>0</v>
      </c>
      <c r="AG505" s="55">
        <v>5769.63</v>
      </c>
      <c r="AH505" s="55">
        <v>189.58</v>
      </c>
      <c r="AI505" s="55">
        <v>13175.980000000001</v>
      </c>
      <c r="AK505" s="38">
        <v>0</v>
      </c>
    </row>
    <row r="506" spans="1:37" x14ac:dyDescent="0.3">
      <c r="A506" s="2" t="s">
        <v>205</v>
      </c>
      <c r="B506" s="3">
        <v>6007504</v>
      </c>
      <c r="C506" s="1">
        <v>146084</v>
      </c>
      <c r="D506" s="18">
        <v>4</v>
      </c>
      <c r="E506" s="38">
        <v>2.5</v>
      </c>
      <c r="F506" s="18">
        <v>643</v>
      </c>
      <c r="G506" s="18">
        <v>6765</v>
      </c>
      <c r="H506" s="18">
        <v>51.24</v>
      </c>
      <c r="I506" s="18">
        <v>7459.24</v>
      </c>
      <c r="J506" s="18">
        <v>1864.81</v>
      </c>
      <c r="K506" s="18">
        <v>4662.0249999999996</v>
      </c>
      <c r="L506" s="17">
        <v>6.4133399484888134E-4</v>
      </c>
      <c r="M506" s="15">
        <v>11223.344909855423</v>
      </c>
      <c r="N506" s="57">
        <v>1</v>
      </c>
      <c r="O506" s="55">
        <v>11223.344909855423</v>
      </c>
      <c r="P506" s="56">
        <v>1864.81</v>
      </c>
      <c r="Q506" s="15">
        <v>6.0184924522366501</v>
      </c>
      <c r="R506" s="15">
        <v>11223.34</v>
      </c>
      <c r="S506" s="16"/>
      <c r="T506" s="55">
        <v>967.48000000000025</v>
      </c>
      <c r="U506" s="55">
        <v>0</v>
      </c>
      <c r="V506" s="55">
        <v>0</v>
      </c>
      <c r="W506" s="55">
        <v>0</v>
      </c>
      <c r="X506" s="55">
        <v>77.099999999999994</v>
      </c>
      <c r="Y506" s="55">
        <v>0</v>
      </c>
      <c r="Z506" s="55">
        <v>0</v>
      </c>
      <c r="AA506" s="55">
        <v>0</v>
      </c>
      <c r="AB506" s="55">
        <v>1202.19</v>
      </c>
      <c r="AC506" s="55">
        <v>8152.04</v>
      </c>
      <c r="AD506" s="55">
        <v>0</v>
      </c>
      <c r="AE506" s="55">
        <v>0</v>
      </c>
      <c r="AF506" s="55">
        <v>0</v>
      </c>
      <c r="AG506" s="55">
        <v>824.53</v>
      </c>
      <c r="AH506" s="55">
        <v>0</v>
      </c>
      <c r="AI506" s="55">
        <v>11223.340000000002</v>
      </c>
      <c r="AK506" s="38">
        <v>1.0000000000218279E-2</v>
      </c>
    </row>
    <row r="507" spans="1:37" x14ac:dyDescent="0.3">
      <c r="A507" s="54" t="s">
        <v>204</v>
      </c>
      <c r="B507" s="21">
        <v>6007546</v>
      </c>
      <c r="C507" s="20">
        <v>145727</v>
      </c>
      <c r="D507" s="52">
        <v>4</v>
      </c>
      <c r="E507" s="53">
        <v>2.5</v>
      </c>
      <c r="F507" s="52">
        <v>388</v>
      </c>
      <c r="G507" s="52">
        <v>6396</v>
      </c>
      <c r="H507" s="52">
        <v>0</v>
      </c>
      <c r="I507" s="52">
        <v>6784</v>
      </c>
      <c r="J507" s="52">
        <v>1696</v>
      </c>
      <c r="K507" s="52">
        <v>4240</v>
      </c>
      <c r="L507" s="51">
        <v>5.8327789708533461E-4</v>
      </c>
      <c r="M507" s="48">
        <v>10207.363198993356</v>
      </c>
      <c r="N507" s="50">
        <v>1</v>
      </c>
      <c r="O507" s="48">
        <v>10207.363198993356</v>
      </c>
      <c r="P507" s="49">
        <v>1696</v>
      </c>
      <c r="Q507" s="48">
        <v>6.0184924522366501</v>
      </c>
      <c r="R507" s="48">
        <v>10207.36</v>
      </c>
      <c r="S507" s="16"/>
      <c r="T507" s="48">
        <v>583.80000000000018</v>
      </c>
      <c r="U507" s="48">
        <v>0</v>
      </c>
      <c r="V507" s="48">
        <v>0</v>
      </c>
      <c r="W507" s="48">
        <v>0</v>
      </c>
      <c r="X507" s="48">
        <v>0</v>
      </c>
      <c r="Y507" s="48">
        <v>0</v>
      </c>
      <c r="Z507" s="48">
        <v>0</v>
      </c>
      <c r="AA507" s="48">
        <v>0</v>
      </c>
      <c r="AB507" s="48">
        <v>8155.05</v>
      </c>
      <c r="AC507" s="48">
        <v>1468.51</v>
      </c>
      <c r="AD507" s="48">
        <v>0</v>
      </c>
      <c r="AE507" s="48">
        <v>0</v>
      </c>
      <c r="AF507" s="48">
        <v>0</v>
      </c>
      <c r="AG507" s="48">
        <v>0</v>
      </c>
      <c r="AH507" s="48">
        <v>0</v>
      </c>
      <c r="AI507" s="48">
        <v>10207.36</v>
      </c>
      <c r="AK507" s="38">
        <v>1.0000000000218279E-2</v>
      </c>
    </row>
    <row r="508" spans="1:37" x14ac:dyDescent="0.3">
      <c r="A508" s="2" t="s">
        <v>203</v>
      </c>
      <c r="B508" s="3">
        <v>6007561</v>
      </c>
      <c r="C508" s="1">
        <v>146038</v>
      </c>
      <c r="D508" s="18">
        <v>2</v>
      </c>
      <c r="E508" s="38">
        <v>0.75</v>
      </c>
      <c r="F508" s="18">
        <v>1499</v>
      </c>
      <c r="G508" s="18">
        <v>4637</v>
      </c>
      <c r="H508" s="18">
        <v>56.28</v>
      </c>
      <c r="I508" s="18">
        <v>6192.28</v>
      </c>
      <c r="J508" s="18">
        <v>1548.07</v>
      </c>
      <c r="K508" s="18">
        <v>1161.0525</v>
      </c>
      <c r="L508" s="17">
        <v>1.5972081618058264E-4</v>
      </c>
      <c r="M508" s="15">
        <v>2795.114283160196</v>
      </c>
      <c r="N508" s="57">
        <v>1</v>
      </c>
      <c r="O508" s="55">
        <v>2795.114283160196</v>
      </c>
      <c r="P508" s="59">
        <v>1548.07</v>
      </c>
      <c r="Q508" s="58">
        <v>1.8055477356709937</v>
      </c>
      <c r="R508" s="58">
        <v>2795.11</v>
      </c>
      <c r="S508" s="16"/>
      <c r="T508" s="55">
        <v>676.63</v>
      </c>
      <c r="U508" s="55">
        <v>0</v>
      </c>
      <c r="V508" s="55">
        <v>0</v>
      </c>
      <c r="W508" s="55">
        <v>0</v>
      </c>
      <c r="X508" s="55">
        <v>0</v>
      </c>
      <c r="Y508" s="55">
        <v>0</v>
      </c>
      <c r="Z508" s="55">
        <v>11.75</v>
      </c>
      <c r="AA508" s="55">
        <v>13.65</v>
      </c>
      <c r="AB508" s="55">
        <v>568.29999999999995</v>
      </c>
      <c r="AC508" s="55">
        <v>724.02</v>
      </c>
      <c r="AD508" s="55">
        <v>0</v>
      </c>
      <c r="AE508" s="55">
        <v>0</v>
      </c>
      <c r="AF508" s="55">
        <v>0</v>
      </c>
      <c r="AG508" s="55">
        <v>793.54</v>
      </c>
      <c r="AH508" s="55">
        <v>7.22</v>
      </c>
      <c r="AI508" s="55">
        <v>2795.1099999999997</v>
      </c>
      <c r="AK508" s="38">
        <v>0</v>
      </c>
    </row>
    <row r="509" spans="1:37" x14ac:dyDescent="0.3">
      <c r="A509" s="2" t="s">
        <v>202</v>
      </c>
      <c r="B509" s="3">
        <v>6008502</v>
      </c>
      <c r="C509" s="1">
        <v>145414</v>
      </c>
      <c r="D509" s="18">
        <v>5</v>
      </c>
      <c r="E509" s="38">
        <v>3.5</v>
      </c>
      <c r="F509" s="18">
        <v>2098</v>
      </c>
      <c r="G509" s="18">
        <v>12756</v>
      </c>
      <c r="H509" s="18">
        <v>0</v>
      </c>
      <c r="I509" s="18">
        <v>14854</v>
      </c>
      <c r="J509" s="18">
        <v>3713.5</v>
      </c>
      <c r="K509" s="18">
        <v>12997.25</v>
      </c>
      <c r="L509" s="17">
        <v>1.7879737377104635E-3</v>
      </c>
      <c r="M509" s="15">
        <v>31289.54040993311</v>
      </c>
      <c r="N509" s="57">
        <v>1</v>
      </c>
      <c r="O509" s="55">
        <v>31289.54040993311</v>
      </c>
      <c r="P509" s="56">
        <v>3713.5</v>
      </c>
      <c r="Q509" s="15">
        <v>8.4258894331313066</v>
      </c>
      <c r="R509" s="15">
        <v>31289.54</v>
      </c>
      <c r="S509" s="16"/>
      <c r="T509" s="55">
        <v>4419.38</v>
      </c>
      <c r="U509" s="55">
        <v>0</v>
      </c>
      <c r="V509" s="55">
        <v>0</v>
      </c>
      <c r="W509" s="55">
        <v>0</v>
      </c>
      <c r="X509" s="55">
        <v>0</v>
      </c>
      <c r="Y509" s="55">
        <v>0</v>
      </c>
      <c r="Z509" s="55">
        <v>0</v>
      </c>
      <c r="AA509" s="55">
        <v>0</v>
      </c>
      <c r="AB509" s="55">
        <v>1040.5999999999999</v>
      </c>
      <c r="AC509" s="55">
        <v>1670.43</v>
      </c>
      <c r="AD509" s="55">
        <v>0</v>
      </c>
      <c r="AE509" s="55">
        <v>0</v>
      </c>
      <c r="AF509" s="55">
        <v>0</v>
      </c>
      <c r="AG509" s="55">
        <v>24098.04</v>
      </c>
      <c r="AH509" s="55">
        <v>61.09</v>
      </c>
      <c r="AI509" s="55">
        <v>31289.54</v>
      </c>
      <c r="AK509" s="38">
        <v>0</v>
      </c>
    </row>
    <row r="510" spans="1:37" x14ac:dyDescent="0.3">
      <c r="A510" s="2" t="s">
        <v>201</v>
      </c>
      <c r="B510" s="3">
        <v>6011746</v>
      </c>
      <c r="C510" s="1">
        <v>145629</v>
      </c>
      <c r="D510" s="18">
        <v>2</v>
      </c>
      <c r="E510" s="38">
        <v>0.75</v>
      </c>
      <c r="F510" s="18">
        <v>3712</v>
      </c>
      <c r="G510" s="18">
        <v>15897</v>
      </c>
      <c r="H510" s="18">
        <v>1336.44</v>
      </c>
      <c r="I510" s="18">
        <v>20945.439999999999</v>
      </c>
      <c r="J510" s="18">
        <v>5236.3599999999997</v>
      </c>
      <c r="K510" s="18">
        <v>3927.2699999999995</v>
      </c>
      <c r="L510" s="17">
        <v>5.4025702520903813E-4</v>
      </c>
      <c r="M510" s="15">
        <v>9454.497941158168</v>
      </c>
      <c r="N510" s="57">
        <v>1</v>
      </c>
      <c r="O510" s="55">
        <v>9454.497941158168</v>
      </c>
      <c r="P510" s="56">
        <v>5236.3599999999997</v>
      </c>
      <c r="Q510" s="15">
        <v>1.8055477356709937</v>
      </c>
      <c r="R510" s="15">
        <v>9454.5</v>
      </c>
      <c r="S510" s="16"/>
      <c r="T510" s="55">
        <v>1675.55</v>
      </c>
      <c r="U510" s="55">
        <v>130.05000000000001</v>
      </c>
      <c r="V510" s="55">
        <v>231.67</v>
      </c>
      <c r="W510" s="55">
        <v>0</v>
      </c>
      <c r="X510" s="55">
        <v>34.119999999999997</v>
      </c>
      <c r="Y510" s="55">
        <v>0</v>
      </c>
      <c r="Z510" s="55">
        <v>191.86</v>
      </c>
      <c r="AA510" s="55">
        <v>15.55</v>
      </c>
      <c r="AB510" s="55">
        <v>1486.87</v>
      </c>
      <c r="AC510" s="55">
        <v>1597.01</v>
      </c>
      <c r="AD510" s="55">
        <v>2796.34</v>
      </c>
      <c r="AE510" s="55">
        <v>0</v>
      </c>
      <c r="AF510" s="55">
        <v>0</v>
      </c>
      <c r="AG510" s="55">
        <v>957.39</v>
      </c>
      <c r="AH510" s="55">
        <v>338.09</v>
      </c>
      <c r="AI510" s="55">
        <v>9454.5</v>
      </c>
      <c r="AK510" s="38">
        <v>0</v>
      </c>
    </row>
    <row r="511" spans="1:37" x14ac:dyDescent="0.3">
      <c r="A511" s="2" t="s">
        <v>200</v>
      </c>
      <c r="B511" s="3">
        <v>6010078</v>
      </c>
      <c r="C511" s="1">
        <v>145927</v>
      </c>
      <c r="D511" s="18">
        <v>1</v>
      </c>
      <c r="E511" s="38">
        <v>0</v>
      </c>
      <c r="F511" s="18">
        <v>3602</v>
      </c>
      <c r="G511" s="18">
        <v>16311</v>
      </c>
      <c r="H511" s="18">
        <v>5323.92</v>
      </c>
      <c r="I511" s="18">
        <v>25236.92</v>
      </c>
      <c r="J511" s="18">
        <v>6309.23</v>
      </c>
      <c r="K511" s="18">
        <v>0</v>
      </c>
      <c r="L511" s="17">
        <v>0</v>
      </c>
      <c r="M511" s="15">
        <v>0</v>
      </c>
      <c r="N511" s="57">
        <v>0</v>
      </c>
      <c r="O511" s="55">
        <v>0</v>
      </c>
      <c r="P511" s="56">
        <v>6309.23</v>
      </c>
      <c r="Q511" s="15">
        <v>0</v>
      </c>
      <c r="R511" s="15">
        <v>0</v>
      </c>
      <c r="S511" s="16"/>
      <c r="T511" s="55">
        <v>0</v>
      </c>
      <c r="U511" s="55">
        <v>0</v>
      </c>
      <c r="V511" s="55">
        <v>0</v>
      </c>
      <c r="W511" s="55">
        <v>0</v>
      </c>
      <c r="X511" s="55">
        <v>0</v>
      </c>
      <c r="Y511" s="55">
        <v>0</v>
      </c>
      <c r="Z511" s="55">
        <v>0</v>
      </c>
      <c r="AA511" s="55">
        <v>0</v>
      </c>
      <c r="AB511" s="55">
        <v>0</v>
      </c>
      <c r="AC511" s="55">
        <v>0</v>
      </c>
      <c r="AD511" s="55">
        <v>0</v>
      </c>
      <c r="AE511" s="55">
        <v>0</v>
      </c>
      <c r="AF511" s="55">
        <v>0</v>
      </c>
      <c r="AG511" s="55">
        <v>0</v>
      </c>
      <c r="AH511" s="55">
        <v>0</v>
      </c>
      <c r="AI511" s="55">
        <v>0</v>
      </c>
      <c r="AK511" s="38">
        <v>0</v>
      </c>
    </row>
    <row r="512" spans="1:37" x14ac:dyDescent="0.3">
      <c r="A512" s="54" t="s">
        <v>199</v>
      </c>
      <c r="B512" s="21">
        <v>6007082</v>
      </c>
      <c r="C512" s="20">
        <v>145411</v>
      </c>
      <c r="D512" s="52">
        <v>3</v>
      </c>
      <c r="E512" s="53">
        <v>1.5</v>
      </c>
      <c r="F512" s="52">
        <v>1815</v>
      </c>
      <c r="G512" s="52">
        <v>8689</v>
      </c>
      <c r="H512" s="52">
        <v>7.56</v>
      </c>
      <c r="I512" s="52">
        <v>10511.56</v>
      </c>
      <c r="J512" s="52">
        <v>2627.89</v>
      </c>
      <c r="K512" s="52">
        <v>3941.835</v>
      </c>
      <c r="L512" s="51">
        <v>5.4226066732485144E-4</v>
      </c>
      <c r="M512" s="48">
        <v>9489.5616781849003</v>
      </c>
      <c r="N512" s="50">
        <v>1</v>
      </c>
      <c r="O512" s="48">
        <v>9489.5616781849003</v>
      </c>
      <c r="P512" s="49">
        <v>2627.89</v>
      </c>
      <c r="Q512" s="48">
        <v>3.61109547134199</v>
      </c>
      <c r="R512" s="48">
        <v>9489.56</v>
      </c>
      <c r="S512" s="16"/>
      <c r="T512" s="48">
        <v>1638.5399999999984</v>
      </c>
      <c r="U512" s="48">
        <v>0</v>
      </c>
      <c r="V512" s="48">
        <v>0</v>
      </c>
      <c r="W512" s="48">
        <v>0</v>
      </c>
      <c r="X512" s="48">
        <v>0</v>
      </c>
      <c r="Y512" s="48">
        <v>0</v>
      </c>
      <c r="Z512" s="48">
        <v>0</v>
      </c>
      <c r="AA512" s="48">
        <v>6.82</v>
      </c>
      <c r="AB512" s="48">
        <v>302.43</v>
      </c>
      <c r="AC512" s="48">
        <v>6654.35</v>
      </c>
      <c r="AD512" s="48">
        <v>0</v>
      </c>
      <c r="AE512" s="48">
        <v>0</v>
      </c>
      <c r="AF512" s="48">
        <v>0</v>
      </c>
      <c r="AG512" s="48">
        <v>551.59</v>
      </c>
      <c r="AH512" s="48">
        <v>335.83</v>
      </c>
      <c r="AI512" s="48">
        <v>9489.56</v>
      </c>
      <c r="AK512" s="38">
        <v>9.9999999983992893E-3</v>
      </c>
    </row>
    <row r="513" spans="1:37" x14ac:dyDescent="0.3">
      <c r="A513" s="2" t="s">
        <v>198</v>
      </c>
      <c r="B513" s="3">
        <v>6006027</v>
      </c>
      <c r="C513" s="1">
        <v>145294</v>
      </c>
      <c r="D513" s="18">
        <v>3</v>
      </c>
      <c r="E513" s="38">
        <v>1.5</v>
      </c>
      <c r="F513" s="18">
        <v>1580</v>
      </c>
      <c r="G513" s="18">
        <v>14512</v>
      </c>
      <c r="H513" s="18">
        <v>299.88</v>
      </c>
      <c r="I513" s="18">
        <v>16391.88</v>
      </c>
      <c r="J513" s="18">
        <v>4097.97</v>
      </c>
      <c r="K513" s="18">
        <v>6146.9549999999999</v>
      </c>
      <c r="L513" s="17">
        <v>8.4560919478259033E-4</v>
      </c>
      <c r="M513" s="15">
        <v>14798.16090869533</v>
      </c>
      <c r="N513" s="57">
        <v>1</v>
      </c>
      <c r="O513" s="55">
        <v>14798.16090869533</v>
      </c>
      <c r="P513" s="59">
        <v>4097.97</v>
      </c>
      <c r="Q513" s="58">
        <v>3.61109547134199</v>
      </c>
      <c r="R513" s="58">
        <v>14798.16</v>
      </c>
      <c r="S513" s="16"/>
      <c r="T513" s="55">
        <v>1426.3699999999981</v>
      </c>
      <c r="U513" s="55">
        <v>42.47</v>
      </c>
      <c r="V513" s="55">
        <v>0</v>
      </c>
      <c r="W513" s="55">
        <v>0</v>
      </c>
      <c r="X513" s="55">
        <v>22.75</v>
      </c>
      <c r="Y513" s="55">
        <v>0</v>
      </c>
      <c r="Z513" s="55">
        <v>205.51</v>
      </c>
      <c r="AA513" s="55">
        <v>0</v>
      </c>
      <c r="AB513" s="55">
        <v>0</v>
      </c>
      <c r="AC513" s="55">
        <v>1044.51</v>
      </c>
      <c r="AD513" s="55">
        <v>0</v>
      </c>
      <c r="AE513" s="55">
        <v>0</v>
      </c>
      <c r="AF513" s="55">
        <v>0</v>
      </c>
      <c r="AG513" s="55">
        <v>11565.44</v>
      </c>
      <c r="AH513" s="55">
        <v>491.11</v>
      </c>
      <c r="AI513" s="55">
        <v>14798.16</v>
      </c>
      <c r="AK513" s="38">
        <v>-1.0000000002037268E-2</v>
      </c>
    </row>
    <row r="514" spans="1:37" x14ac:dyDescent="0.3">
      <c r="A514" s="2" t="s">
        <v>197</v>
      </c>
      <c r="B514" s="3">
        <v>6007595</v>
      </c>
      <c r="C514" s="1">
        <v>145953</v>
      </c>
      <c r="D514" s="18">
        <v>4</v>
      </c>
      <c r="E514" s="38">
        <v>2.5</v>
      </c>
      <c r="F514" s="18">
        <v>1494</v>
      </c>
      <c r="G514" s="18">
        <v>4019</v>
      </c>
      <c r="H514" s="18">
        <v>0</v>
      </c>
      <c r="I514" s="18">
        <v>5513</v>
      </c>
      <c r="J514" s="18">
        <v>1378.25</v>
      </c>
      <c r="K514" s="18">
        <v>3445.625</v>
      </c>
      <c r="L514" s="17">
        <v>4.7399926984543773E-4</v>
      </c>
      <c r="M514" s="15">
        <v>8294.9872222951599</v>
      </c>
      <c r="N514" s="57">
        <v>1</v>
      </c>
      <c r="O514" s="55">
        <v>8294.9872222951599</v>
      </c>
      <c r="P514" s="56">
        <v>1378.25</v>
      </c>
      <c r="Q514" s="15">
        <v>6.0184924522366501</v>
      </c>
      <c r="R514" s="15">
        <v>8294.99</v>
      </c>
      <c r="S514" s="16"/>
      <c r="T514" s="55">
        <v>2247.8999999999996</v>
      </c>
      <c r="U514" s="55">
        <v>0</v>
      </c>
      <c r="V514" s="55">
        <v>0</v>
      </c>
      <c r="W514" s="55">
        <v>0</v>
      </c>
      <c r="X514" s="55">
        <v>0</v>
      </c>
      <c r="Y514" s="55">
        <v>0</v>
      </c>
      <c r="Z514" s="55">
        <v>0</v>
      </c>
      <c r="AA514" s="55">
        <v>0</v>
      </c>
      <c r="AB514" s="55">
        <v>0</v>
      </c>
      <c r="AC514" s="55">
        <v>5597.2</v>
      </c>
      <c r="AD514" s="55">
        <v>0</v>
      </c>
      <c r="AE514" s="55">
        <v>0</v>
      </c>
      <c r="AF514" s="55">
        <v>0</v>
      </c>
      <c r="AG514" s="55">
        <v>395.72</v>
      </c>
      <c r="AH514" s="55">
        <v>54.17</v>
      </c>
      <c r="AI514" s="55">
        <v>8294.99</v>
      </c>
      <c r="AK514" s="38">
        <v>-1.0000000000218279E-2</v>
      </c>
    </row>
    <row r="515" spans="1:37" x14ac:dyDescent="0.3">
      <c r="A515" s="2" t="s">
        <v>196</v>
      </c>
      <c r="B515" s="3">
        <v>6012645</v>
      </c>
      <c r="C515" s="1">
        <v>145688</v>
      </c>
      <c r="D515" s="18">
        <v>5</v>
      </c>
      <c r="E515" s="38">
        <v>3.5</v>
      </c>
      <c r="F515" s="18">
        <v>5089</v>
      </c>
      <c r="G515" s="18">
        <v>37779</v>
      </c>
      <c r="H515" s="18">
        <v>2195.7600000000002</v>
      </c>
      <c r="I515" s="18">
        <v>45063.76</v>
      </c>
      <c r="J515" s="18">
        <v>11265.94</v>
      </c>
      <c r="K515" s="18">
        <v>39430.79</v>
      </c>
      <c r="L515" s="17">
        <v>5.4243179885880757E-3</v>
      </c>
      <c r="M515" s="15">
        <v>94925.564800291322</v>
      </c>
      <c r="N515" s="57">
        <v>1</v>
      </c>
      <c r="O515" s="55">
        <v>94925.564800291322</v>
      </c>
      <c r="P515" s="56">
        <v>11265.94</v>
      </c>
      <c r="Q515" s="15">
        <v>8.4258894331313066</v>
      </c>
      <c r="R515" s="15">
        <v>94925.56</v>
      </c>
      <c r="S515" s="16"/>
      <c r="T515" s="55">
        <v>10719.84</v>
      </c>
      <c r="U515" s="55">
        <v>550.29</v>
      </c>
      <c r="V515" s="55">
        <v>187.56</v>
      </c>
      <c r="W515" s="55">
        <v>0</v>
      </c>
      <c r="X515" s="55">
        <v>2047.24</v>
      </c>
      <c r="Y515" s="55">
        <v>0</v>
      </c>
      <c r="Z515" s="55">
        <v>1785.36</v>
      </c>
      <c r="AA515" s="55">
        <v>54.85</v>
      </c>
      <c r="AB515" s="55">
        <v>27215.62</v>
      </c>
      <c r="AC515" s="55">
        <v>15366.72</v>
      </c>
      <c r="AD515" s="55">
        <v>17058.21</v>
      </c>
      <c r="AE515" s="55">
        <v>0</v>
      </c>
      <c r="AF515" s="55">
        <v>0</v>
      </c>
      <c r="AG515" s="55">
        <v>15358.29</v>
      </c>
      <c r="AH515" s="55">
        <v>4581.58</v>
      </c>
      <c r="AI515" s="55">
        <v>94925.560000000012</v>
      </c>
      <c r="AK515" s="38">
        <v>0</v>
      </c>
    </row>
    <row r="516" spans="1:37" x14ac:dyDescent="0.3">
      <c r="A516" s="2" t="s">
        <v>195</v>
      </c>
      <c r="B516" s="3">
        <v>6000228</v>
      </c>
      <c r="C516" s="1">
        <v>145199</v>
      </c>
      <c r="D516" s="18">
        <v>2</v>
      </c>
      <c r="E516" s="38">
        <v>0.75</v>
      </c>
      <c r="F516" s="18">
        <v>2958</v>
      </c>
      <c r="G516" s="18">
        <v>10061</v>
      </c>
      <c r="H516" s="18">
        <v>2131.08</v>
      </c>
      <c r="I516" s="18">
        <v>15150.08</v>
      </c>
      <c r="J516" s="18">
        <v>3787.52</v>
      </c>
      <c r="K516" s="18">
        <v>2840.64</v>
      </c>
      <c r="L516" s="17">
        <v>3.9077418056049167E-4</v>
      </c>
      <c r="M516" s="15">
        <v>6838.5481598086044</v>
      </c>
      <c r="N516" s="57">
        <v>1</v>
      </c>
      <c r="O516" s="55">
        <v>6838.5481598086044</v>
      </c>
      <c r="P516" s="56">
        <v>3787.52</v>
      </c>
      <c r="Q516" s="15">
        <v>1.8055477356709937</v>
      </c>
      <c r="R516" s="15">
        <v>6838.55</v>
      </c>
      <c r="S516" s="16"/>
      <c r="T516" s="55">
        <v>1335.1899999999998</v>
      </c>
      <c r="U516" s="55">
        <v>147.5</v>
      </c>
      <c r="V516" s="55">
        <v>183.9</v>
      </c>
      <c r="W516" s="55">
        <v>0</v>
      </c>
      <c r="X516" s="55">
        <v>295.37</v>
      </c>
      <c r="Y516" s="55">
        <v>0</v>
      </c>
      <c r="Z516" s="55">
        <v>335.18</v>
      </c>
      <c r="AA516" s="55">
        <v>0</v>
      </c>
      <c r="AB516" s="55">
        <v>728.09</v>
      </c>
      <c r="AC516" s="55">
        <v>1385.76</v>
      </c>
      <c r="AD516" s="55">
        <v>1610.1</v>
      </c>
      <c r="AE516" s="55">
        <v>0</v>
      </c>
      <c r="AF516" s="55">
        <v>0</v>
      </c>
      <c r="AG516" s="55">
        <v>674.37</v>
      </c>
      <c r="AH516" s="55">
        <v>143.09</v>
      </c>
      <c r="AI516" s="55">
        <v>6838.55</v>
      </c>
      <c r="AK516" s="38">
        <v>-1.0000000000218279E-2</v>
      </c>
    </row>
    <row r="517" spans="1:37" x14ac:dyDescent="0.3">
      <c r="A517" s="54" t="s">
        <v>194</v>
      </c>
      <c r="B517" s="21">
        <v>6012686</v>
      </c>
      <c r="C517" s="20">
        <v>145689</v>
      </c>
      <c r="D517" s="52">
        <v>4</v>
      </c>
      <c r="E517" s="53">
        <v>2.5</v>
      </c>
      <c r="F517" s="52">
        <v>7139</v>
      </c>
      <c r="G517" s="52">
        <v>16195</v>
      </c>
      <c r="H517" s="52">
        <v>4173.12</v>
      </c>
      <c r="I517" s="52">
        <v>27507.119999999999</v>
      </c>
      <c r="J517" s="52">
        <v>6876.78</v>
      </c>
      <c r="K517" s="52">
        <v>17191.95</v>
      </c>
      <c r="L517" s="51">
        <v>2.3650199157538251E-3</v>
      </c>
      <c r="M517" s="48">
        <v>41387.848525691938</v>
      </c>
      <c r="N517" s="50">
        <v>1</v>
      </c>
      <c r="O517" s="48">
        <v>41387.848525691938</v>
      </c>
      <c r="P517" s="49">
        <v>6876.78</v>
      </c>
      <c r="Q517" s="48">
        <v>6.0184924522366501</v>
      </c>
      <c r="R517" s="48">
        <v>41387.85</v>
      </c>
      <c r="S517" s="16"/>
      <c r="T517" s="48">
        <v>10741.510000000002</v>
      </c>
      <c r="U517" s="48">
        <v>2012.1</v>
      </c>
      <c r="V517" s="48">
        <v>2262.35</v>
      </c>
      <c r="W517" s="48">
        <v>0</v>
      </c>
      <c r="X517" s="48">
        <v>1591.23</v>
      </c>
      <c r="Y517" s="48">
        <v>0</v>
      </c>
      <c r="Z517" s="48">
        <v>374.11</v>
      </c>
      <c r="AA517" s="48">
        <v>39.18</v>
      </c>
      <c r="AB517" s="48">
        <v>4774.17</v>
      </c>
      <c r="AC517" s="48">
        <v>6724.16</v>
      </c>
      <c r="AD517" s="48">
        <v>7339.55</v>
      </c>
      <c r="AE517" s="48">
        <v>0</v>
      </c>
      <c r="AF517" s="48">
        <v>0</v>
      </c>
      <c r="AG517" s="48">
        <v>4249.0600000000004</v>
      </c>
      <c r="AH517" s="48">
        <v>1280.43</v>
      </c>
      <c r="AI517" s="48">
        <v>41387.85</v>
      </c>
      <c r="AK517" s="38">
        <v>1.0000000002037268E-2</v>
      </c>
    </row>
    <row r="518" spans="1:37" x14ac:dyDescent="0.3">
      <c r="A518" s="2" t="s">
        <v>193</v>
      </c>
      <c r="B518" s="3">
        <v>6006332</v>
      </c>
      <c r="C518" s="1">
        <v>145246</v>
      </c>
      <c r="D518" s="18">
        <v>5</v>
      </c>
      <c r="E518" s="38">
        <v>3.5</v>
      </c>
      <c r="F518" s="18">
        <v>5341</v>
      </c>
      <c r="G518" s="18">
        <v>16925</v>
      </c>
      <c r="H518" s="18">
        <v>2714.04</v>
      </c>
      <c r="I518" s="18">
        <v>24980.04</v>
      </c>
      <c r="J518" s="18">
        <v>6245.01</v>
      </c>
      <c r="K518" s="18">
        <v>21857.535</v>
      </c>
      <c r="L518" s="17">
        <v>3.0068436439313912E-3</v>
      </c>
      <c r="M518" s="15">
        <v>52619.763768799348</v>
      </c>
      <c r="N518" s="57">
        <v>1</v>
      </c>
      <c r="O518" s="55">
        <v>52619.763768799348</v>
      </c>
      <c r="P518" s="59">
        <v>6245.01</v>
      </c>
      <c r="Q518" s="58">
        <v>8.4258894331313066</v>
      </c>
      <c r="R518" s="58">
        <v>52619.76</v>
      </c>
      <c r="S518" s="16"/>
      <c r="T518" s="55">
        <v>11250.660000000013</v>
      </c>
      <c r="U518" s="55">
        <v>1068.74</v>
      </c>
      <c r="V518" s="55">
        <v>1058.1199999999999</v>
      </c>
      <c r="W518" s="55">
        <v>0</v>
      </c>
      <c r="X518" s="55">
        <v>2031.31</v>
      </c>
      <c r="Y518" s="55">
        <v>0</v>
      </c>
      <c r="Z518" s="55">
        <v>1343</v>
      </c>
      <c r="AA518" s="55">
        <v>215.87</v>
      </c>
      <c r="AB518" s="55">
        <v>9000.9599999999991</v>
      </c>
      <c r="AC518" s="55">
        <v>10702.99</v>
      </c>
      <c r="AD518" s="55">
        <v>1809.46</v>
      </c>
      <c r="AE518" s="55">
        <v>0</v>
      </c>
      <c r="AF518" s="55">
        <v>0</v>
      </c>
      <c r="AG518" s="55">
        <v>10732.48</v>
      </c>
      <c r="AH518" s="55">
        <v>3406.17</v>
      </c>
      <c r="AI518" s="55">
        <v>52619.760000000009</v>
      </c>
      <c r="AK518" s="38">
        <v>-9.9999999874853529E-3</v>
      </c>
    </row>
    <row r="519" spans="1:37" x14ac:dyDescent="0.3">
      <c r="A519" s="2" t="s">
        <v>192</v>
      </c>
      <c r="B519" s="3">
        <v>6012611</v>
      </c>
      <c r="C519" s="1">
        <v>145684</v>
      </c>
      <c r="D519" s="18">
        <v>4</v>
      </c>
      <c r="E519" s="38">
        <v>2.5</v>
      </c>
      <c r="F519" s="18">
        <v>4787</v>
      </c>
      <c r="G519" s="18">
        <v>14388</v>
      </c>
      <c r="H519" s="18">
        <v>1198.68</v>
      </c>
      <c r="I519" s="18">
        <v>20373.68</v>
      </c>
      <c r="J519" s="18">
        <v>5093.42</v>
      </c>
      <c r="K519" s="18">
        <v>12733.55</v>
      </c>
      <c r="L519" s="17">
        <v>1.7516977043469249E-3</v>
      </c>
      <c r="M519" s="15">
        <v>30654.709826071186</v>
      </c>
      <c r="N519" s="57">
        <v>1</v>
      </c>
      <c r="O519" s="55">
        <v>30654.709826071186</v>
      </c>
      <c r="P519" s="56">
        <v>5093.42</v>
      </c>
      <c r="Q519" s="15">
        <v>6.0184924522366501</v>
      </c>
      <c r="R519" s="15">
        <v>30654.71</v>
      </c>
      <c r="S519" s="16"/>
      <c r="T519" s="55">
        <v>7202.6199999999981</v>
      </c>
      <c r="U519" s="55">
        <v>219.92</v>
      </c>
      <c r="V519" s="55">
        <v>452.47</v>
      </c>
      <c r="W519" s="55">
        <v>0</v>
      </c>
      <c r="X519" s="55">
        <v>1064.19</v>
      </c>
      <c r="Y519" s="55">
        <v>0</v>
      </c>
      <c r="Z519" s="55">
        <v>66.989999999999995</v>
      </c>
      <c r="AA519" s="55">
        <v>0</v>
      </c>
      <c r="AB519" s="55">
        <v>4474.75</v>
      </c>
      <c r="AC519" s="55">
        <v>2645.13</v>
      </c>
      <c r="AD519" s="55">
        <v>8481.56</v>
      </c>
      <c r="AE519" s="55">
        <v>0</v>
      </c>
      <c r="AF519" s="55">
        <v>0</v>
      </c>
      <c r="AG519" s="55">
        <v>4480.7700000000004</v>
      </c>
      <c r="AH519" s="55">
        <v>1566.31</v>
      </c>
      <c r="AI519" s="55">
        <v>30654.71</v>
      </c>
      <c r="AK519" s="38">
        <v>-1.0000000002037268E-2</v>
      </c>
    </row>
    <row r="520" spans="1:37" x14ac:dyDescent="0.3">
      <c r="A520" s="2" t="s">
        <v>191</v>
      </c>
      <c r="B520" s="3">
        <v>6010482</v>
      </c>
      <c r="C520" s="1">
        <v>145593</v>
      </c>
      <c r="D520" s="18">
        <v>5</v>
      </c>
      <c r="E520" s="38">
        <v>3.5</v>
      </c>
      <c r="F520" s="18">
        <v>5590</v>
      </c>
      <c r="G520" s="18">
        <v>13647</v>
      </c>
      <c r="H520" s="18">
        <v>3659.04</v>
      </c>
      <c r="I520" s="18">
        <v>22896.04</v>
      </c>
      <c r="J520" s="18">
        <v>5724.01</v>
      </c>
      <c r="K520" s="18">
        <v>20034.035</v>
      </c>
      <c r="L520" s="17">
        <v>2.7559928785221679E-3</v>
      </c>
      <c r="M520" s="15">
        <v>48229.875374137941</v>
      </c>
      <c r="N520" s="57">
        <v>1</v>
      </c>
      <c r="O520" s="55">
        <v>48229.875374137941</v>
      </c>
      <c r="P520" s="56">
        <v>5724.01</v>
      </c>
      <c r="Q520" s="15">
        <v>8.4258894331313066</v>
      </c>
      <c r="R520" s="15">
        <v>48229.88</v>
      </c>
      <c r="S520" s="16"/>
      <c r="T520" s="55">
        <v>11775.190000000002</v>
      </c>
      <c r="U520" s="55">
        <v>0</v>
      </c>
      <c r="V520" s="55">
        <v>2240.11</v>
      </c>
      <c r="W520" s="55">
        <v>0</v>
      </c>
      <c r="X520" s="55">
        <v>3160.21</v>
      </c>
      <c r="Y520" s="55">
        <v>0</v>
      </c>
      <c r="Z520" s="55">
        <v>2257.8000000000002</v>
      </c>
      <c r="AA520" s="55">
        <v>49.54</v>
      </c>
      <c r="AB520" s="55">
        <v>10189.01</v>
      </c>
      <c r="AC520" s="55">
        <v>10903.1</v>
      </c>
      <c r="AD520" s="55">
        <v>0</v>
      </c>
      <c r="AE520" s="55">
        <v>0</v>
      </c>
      <c r="AF520" s="55">
        <v>0</v>
      </c>
      <c r="AG520" s="55">
        <v>5200.88</v>
      </c>
      <c r="AH520" s="55">
        <v>2454.04</v>
      </c>
      <c r="AI520" s="55">
        <v>48229.88</v>
      </c>
      <c r="AK520" s="38">
        <v>1.0000000002037268E-2</v>
      </c>
    </row>
    <row r="521" spans="1:37" x14ac:dyDescent="0.3">
      <c r="A521" s="2" t="s">
        <v>190</v>
      </c>
      <c r="B521" s="3">
        <v>6000236</v>
      </c>
      <c r="C521" s="1">
        <v>145363</v>
      </c>
      <c r="D521" s="18">
        <v>4</v>
      </c>
      <c r="E521" s="38">
        <v>2.5</v>
      </c>
      <c r="F521" s="18">
        <v>4533</v>
      </c>
      <c r="G521" s="18">
        <v>8133</v>
      </c>
      <c r="H521" s="18">
        <v>1716.12</v>
      </c>
      <c r="I521" s="18">
        <v>14382.119999999999</v>
      </c>
      <c r="J521" s="18">
        <v>3595.5299999999997</v>
      </c>
      <c r="K521" s="18">
        <v>8988.8249999999989</v>
      </c>
      <c r="L521" s="17">
        <v>1.2365525809594532E-3</v>
      </c>
      <c r="M521" s="15">
        <v>21639.670166790431</v>
      </c>
      <c r="N521" s="57">
        <v>1</v>
      </c>
      <c r="O521" s="55">
        <v>21639.670166790431</v>
      </c>
      <c r="P521" s="56">
        <v>3595.5299999999997</v>
      </c>
      <c r="Q521" s="15">
        <v>6.0184924522366501</v>
      </c>
      <c r="R521" s="15">
        <v>21639.67</v>
      </c>
      <c r="S521" s="16"/>
      <c r="T521" s="55">
        <v>6820.4700000000021</v>
      </c>
      <c r="U521" s="55">
        <v>447.41</v>
      </c>
      <c r="V521" s="55">
        <v>429.72</v>
      </c>
      <c r="W521" s="55">
        <v>0</v>
      </c>
      <c r="X521" s="55">
        <v>772.23</v>
      </c>
      <c r="Y521" s="55">
        <v>0</v>
      </c>
      <c r="Z521" s="55">
        <v>932.75</v>
      </c>
      <c r="AA521" s="55">
        <v>0</v>
      </c>
      <c r="AB521" s="55">
        <v>546.17999999999995</v>
      </c>
      <c r="AC521" s="55">
        <v>2064.34</v>
      </c>
      <c r="AD521" s="55">
        <v>5582.15</v>
      </c>
      <c r="AE521" s="55">
        <v>0</v>
      </c>
      <c r="AF521" s="55">
        <v>0</v>
      </c>
      <c r="AG521" s="55">
        <v>3496.74</v>
      </c>
      <c r="AH521" s="55">
        <v>547.67999999999995</v>
      </c>
      <c r="AI521" s="55">
        <v>21639.67</v>
      </c>
      <c r="AK521" s="38">
        <v>1.0000000002037268E-2</v>
      </c>
    </row>
    <row r="522" spans="1:37" x14ac:dyDescent="0.3">
      <c r="A522" s="54" t="s">
        <v>189</v>
      </c>
      <c r="B522" s="21">
        <v>6000343</v>
      </c>
      <c r="C522" s="20">
        <v>145087</v>
      </c>
      <c r="D522" s="52">
        <v>3</v>
      </c>
      <c r="E522" s="53">
        <v>1.5</v>
      </c>
      <c r="F522" s="52">
        <v>7024</v>
      </c>
      <c r="G522" s="52">
        <v>14550</v>
      </c>
      <c r="H522" s="52">
        <v>1859.76</v>
      </c>
      <c r="I522" s="52">
        <v>23433.759999999998</v>
      </c>
      <c r="J522" s="52">
        <v>5858.44</v>
      </c>
      <c r="K522" s="52">
        <v>8787.66</v>
      </c>
      <c r="L522" s="51">
        <v>1.208879208750215E-3</v>
      </c>
      <c r="M522" s="48">
        <v>21155.386153128762</v>
      </c>
      <c r="N522" s="50">
        <v>1</v>
      </c>
      <c r="O522" s="48">
        <v>21155.386153128762</v>
      </c>
      <c r="P522" s="49">
        <v>5858.44</v>
      </c>
      <c r="Q522" s="48">
        <v>3.61109547134199</v>
      </c>
      <c r="R522" s="48">
        <v>21155.39</v>
      </c>
      <c r="S522" s="16"/>
      <c r="T522" s="48">
        <v>6341.090000000002</v>
      </c>
      <c r="U522" s="48">
        <v>94.79</v>
      </c>
      <c r="V522" s="48">
        <v>830.37</v>
      </c>
      <c r="W522" s="48">
        <v>0</v>
      </c>
      <c r="X522" s="48">
        <v>516.41999999999996</v>
      </c>
      <c r="Y522" s="48">
        <v>0</v>
      </c>
      <c r="Z522" s="48">
        <v>234.32</v>
      </c>
      <c r="AA522" s="48">
        <v>3.03</v>
      </c>
      <c r="AB522" s="48">
        <v>2267.77</v>
      </c>
      <c r="AC522" s="48">
        <v>3434.15</v>
      </c>
      <c r="AD522" s="48">
        <v>3539.78</v>
      </c>
      <c r="AE522" s="48">
        <v>0</v>
      </c>
      <c r="AF522" s="48">
        <v>0</v>
      </c>
      <c r="AG522" s="48">
        <v>3363.74</v>
      </c>
      <c r="AH522" s="48">
        <v>529.92999999999995</v>
      </c>
      <c r="AI522" s="48">
        <v>21155.39</v>
      </c>
      <c r="AK522" s="38">
        <v>1.0000000002037268E-2</v>
      </c>
    </row>
    <row r="523" spans="1:37" x14ac:dyDescent="0.3">
      <c r="A523" s="2" t="s">
        <v>188</v>
      </c>
      <c r="B523" s="3">
        <v>6014534</v>
      </c>
      <c r="C523" s="1">
        <v>145893</v>
      </c>
      <c r="D523" s="18">
        <v>4</v>
      </c>
      <c r="E523" s="38">
        <v>2.5</v>
      </c>
      <c r="F523" s="18">
        <v>3845</v>
      </c>
      <c r="G523" s="18">
        <v>12706</v>
      </c>
      <c r="H523" s="18">
        <v>1250.76</v>
      </c>
      <c r="I523" s="18">
        <v>17801.759999999998</v>
      </c>
      <c r="J523" s="18">
        <v>4450.4399999999996</v>
      </c>
      <c r="K523" s="18">
        <v>11126.099999999999</v>
      </c>
      <c r="L523" s="17">
        <v>1.530567974236118E-3</v>
      </c>
      <c r="M523" s="15">
        <v>26784.939549132065</v>
      </c>
      <c r="N523" s="57">
        <v>1</v>
      </c>
      <c r="O523" s="55">
        <v>26784.939549132065</v>
      </c>
      <c r="P523" s="59">
        <v>4450.4399999999996</v>
      </c>
      <c r="Q523" s="58">
        <v>6.0184924522366501</v>
      </c>
      <c r="R523" s="58">
        <v>26784.94</v>
      </c>
      <c r="S523" s="16"/>
      <c r="T523" s="55">
        <v>5785.28</v>
      </c>
      <c r="U523" s="55">
        <v>1185.52</v>
      </c>
      <c r="V523" s="55">
        <v>126.39</v>
      </c>
      <c r="W523" s="55">
        <v>0</v>
      </c>
      <c r="X523" s="55">
        <v>388.01</v>
      </c>
      <c r="Y523" s="55">
        <v>0</v>
      </c>
      <c r="Z523" s="55">
        <v>182</v>
      </c>
      <c r="AA523" s="55">
        <v>0</v>
      </c>
      <c r="AB523" s="55">
        <v>1758.9</v>
      </c>
      <c r="AC523" s="55">
        <v>6563.17</v>
      </c>
      <c r="AD523" s="55">
        <v>2530.7800000000002</v>
      </c>
      <c r="AE523" s="55">
        <v>0</v>
      </c>
      <c r="AF523" s="55">
        <v>0</v>
      </c>
      <c r="AG523" s="55">
        <v>6298.35</v>
      </c>
      <c r="AH523" s="55">
        <v>1966.54</v>
      </c>
      <c r="AI523" s="55">
        <v>26784.940000000002</v>
      </c>
      <c r="AK523" s="38">
        <v>0</v>
      </c>
    </row>
    <row r="524" spans="1:37" x14ac:dyDescent="0.3">
      <c r="A524" s="2" t="s">
        <v>187</v>
      </c>
      <c r="B524" s="3">
        <v>6007876</v>
      </c>
      <c r="C524" s="1">
        <v>145657</v>
      </c>
      <c r="D524" s="18">
        <v>3</v>
      </c>
      <c r="E524" s="38">
        <v>1.5</v>
      </c>
      <c r="F524" s="18">
        <v>2219</v>
      </c>
      <c r="G524" s="18">
        <v>4611</v>
      </c>
      <c r="H524" s="18">
        <v>7434.84</v>
      </c>
      <c r="I524" s="18">
        <v>14264.84</v>
      </c>
      <c r="J524" s="18">
        <v>3566.21</v>
      </c>
      <c r="K524" s="18">
        <v>5349.3150000000005</v>
      </c>
      <c r="L524" s="17">
        <v>7.3588141604882947E-4</v>
      </c>
      <c r="M524" s="15">
        <v>12877.924780854515</v>
      </c>
      <c r="N524" s="57">
        <v>1</v>
      </c>
      <c r="O524" s="55">
        <v>12877.924780854515</v>
      </c>
      <c r="P524" s="56">
        <v>3566.21</v>
      </c>
      <c r="Q524" s="15">
        <v>3.61109547134199</v>
      </c>
      <c r="R524" s="15">
        <v>12877.92</v>
      </c>
      <c r="S524" s="16"/>
      <c r="T524" s="55">
        <v>2003.2699999999986</v>
      </c>
      <c r="U524" s="55">
        <v>2604.86</v>
      </c>
      <c r="V524" s="55">
        <v>507.32</v>
      </c>
      <c r="W524" s="55">
        <v>0</v>
      </c>
      <c r="X524" s="55">
        <v>783.35</v>
      </c>
      <c r="Y524" s="55">
        <v>0</v>
      </c>
      <c r="Z524" s="55">
        <v>2816.44</v>
      </c>
      <c r="AA524" s="55">
        <v>0</v>
      </c>
      <c r="AB524" s="55">
        <v>1375.83</v>
      </c>
      <c r="AC524" s="55">
        <v>2110.6799999999998</v>
      </c>
      <c r="AD524" s="55">
        <v>0</v>
      </c>
      <c r="AE524" s="55">
        <v>0</v>
      </c>
      <c r="AF524" s="55">
        <v>0</v>
      </c>
      <c r="AG524" s="55">
        <v>294.3</v>
      </c>
      <c r="AH524" s="55">
        <v>381.87</v>
      </c>
      <c r="AI524" s="55">
        <v>12877.92</v>
      </c>
      <c r="AK524" s="38">
        <v>1.9999999998617568E-2</v>
      </c>
    </row>
    <row r="525" spans="1:37" x14ac:dyDescent="0.3">
      <c r="A525" s="2" t="s">
        <v>186</v>
      </c>
      <c r="B525" s="3">
        <v>6005466</v>
      </c>
      <c r="C525" s="1">
        <v>145457</v>
      </c>
      <c r="D525" s="18">
        <v>3</v>
      </c>
      <c r="E525" s="38">
        <v>1.5</v>
      </c>
      <c r="F525" s="18">
        <v>2867</v>
      </c>
      <c r="G525" s="18">
        <v>9492</v>
      </c>
      <c r="H525" s="18">
        <v>94.92</v>
      </c>
      <c r="I525" s="18">
        <v>12453.92</v>
      </c>
      <c r="J525" s="18">
        <v>3113.48</v>
      </c>
      <c r="K525" s="18">
        <v>4670.22</v>
      </c>
      <c r="L525" s="17">
        <v>6.4246134446364889E-4</v>
      </c>
      <c r="M525" s="15">
        <v>11243.073528113855</v>
      </c>
      <c r="N525" s="57">
        <v>1</v>
      </c>
      <c r="O525" s="55">
        <v>11243.073528113855</v>
      </c>
      <c r="P525" s="56">
        <v>3113.48</v>
      </c>
      <c r="Q525" s="15">
        <v>3.61109547134199</v>
      </c>
      <c r="R525" s="15">
        <v>11243.07</v>
      </c>
      <c r="S525" s="16"/>
      <c r="T525" s="55">
        <v>2588.25</v>
      </c>
      <c r="U525" s="55">
        <v>0</v>
      </c>
      <c r="V525" s="55">
        <v>46.26</v>
      </c>
      <c r="W525" s="55">
        <v>0</v>
      </c>
      <c r="X525" s="55">
        <v>0</v>
      </c>
      <c r="Y525" s="55">
        <v>0</v>
      </c>
      <c r="Z525" s="55">
        <v>22.75</v>
      </c>
      <c r="AA525" s="55">
        <v>16.68</v>
      </c>
      <c r="AB525" s="55">
        <v>325</v>
      </c>
      <c r="AC525" s="55">
        <v>7929.06</v>
      </c>
      <c r="AD525" s="55">
        <v>0</v>
      </c>
      <c r="AE525" s="55">
        <v>0</v>
      </c>
      <c r="AF525" s="55">
        <v>0</v>
      </c>
      <c r="AG525" s="55">
        <v>287.08</v>
      </c>
      <c r="AH525" s="55">
        <v>27.99</v>
      </c>
      <c r="AI525" s="55">
        <v>11243.07</v>
      </c>
      <c r="AK525" s="38">
        <v>0</v>
      </c>
    </row>
    <row r="526" spans="1:37" x14ac:dyDescent="0.3">
      <c r="A526" s="2" t="s">
        <v>185</v>
      </c>
      <c r="B526" s="3">
        <v>6016356</v>
      </c>
      <c r="C526" s="1">
        <v>146136</v>
      </c>
      <c r="D526" s="18">
        <v>5</v>
      </c>
      <c r="E526" s="38">
        <v>3.5</v>
      </c>
      <c r="F526" s="18">
        <v>0</v>
      </c>
      <c r="G526" s="18">
        <v>0</v>
      </c>
      <c r="H526" s="18">
        <v>0</v>
      </c>
      <c r="I526" s="18">
        <v>0</v>
      </c>
      <c r="J526" s="18">
        <v>0</v>
      </c>
      <c r="K526" s="18">
        <v>0</v>
      </c>
      <c r="L526" s="17">
        <v>0</v>
      </c>
      <c r="M526" s="15">
        <v>0</v>
      </c>
      <c r="N526" s="57">
        <v>1</v>
      </c>
      <c r="O526" s="55">
        <v>0</v>
      </c>
      <c r="P526" s="56">
        <v>0</v>
      </c>
      <c r="Q526" s="15">
        <v>8.4258894331313066</v>
      </c>
      <c r="R526" s="15">
        <v>0</v>
      </c>
      <c r="S526" s="16"/>
      <c r="T526" s="55">
        <v>0</v>
      </c>
      <c r="U526" s="55">
        <v>0</v>
      </c>
      <c r="V526" s="55">
        <v>0</v>
      </c>
      <c r="W526" s="55">
        <v>0</v>
      </c>
      <c r="X526" s="55">
        <v>0</v>
      </c>
      <c r="Y526" s="55">
        <v>0</v>
      </c>
      <c r="Z526" s="55">
        <v>0</v>
      </c>
      <c r="AA526" s="55">
        <v>0</v>
      </c>
      <c r="AB526" s="55">
        <v>0</v>
      </c>
      <c r="AC526" s="55">
        <v>0</v>
      </c>
      <c r="AD526" s="55">
        <v>0</v>
      </c>
      <c r="AE526" s="55">
        <v>0</v>
      </c>
      <c r="AF526" s="55">
        <v>0</v>
      </c>
      <c r="AG526" s="55">
        <v>0</v>
      </c>
      <c r="AH526" s="55">
        <v>0</v>
      </c>
      <c r="AI526" s="55">
        <v>0</v>
      </c>
      <c r="AK526" s="38">
        <v>0</v>
      </c>
    </row>
    <row r="527" spans="1:37" x14ac:dyDescent="0.3">
      <c r="A527" s="54" t="s">
        <v>184</v>
      </c>
      <c r="B527" s="21">
        <v>6007702</v>
      </c>
      <c r="C527" s="20">
        <v>145406</v>
      </c>
      <c r="D527" s="52">
        <v>1</v>
      </c>
      <c r="E527" s="53">
        <v>0</v>
      </c>
      <c r="F527" s="52">
        <v>829</v>
      </c>
      <c r="G527" s="52">
        <v>5172</v>
      </c>
      <c r="H527" s="52">
        <v>77.28</v>
      </c>
      <c r="I527" s="52">
        <v>6078.28</v>
      </c>
      <c r="J527" s="52">
        <v>1519.57</v>
      </c>
      <c r="K527" s="52">
        <v>0</v>
      </c>
      <c r="L527" s="51">
        <v>0</v>
      </c>
      <c r="M527" s="48">
        <v>0</v>
      </c>
      <c r="N527" s="50">
        <v>0</v>
      </c>
      <c r="O527" s="48">
        <v>0</v>
      </c>
      <c r="P527" s="49">
        <v>1519.57</v>
      </c>
      <c r="Q527" s="48">
        <v>0</v>
      </c>
      <c r="R527" s="48">
        <v>0</v>
      </c>
      <c r="S527" s="16"/>
      <c r="T527" s="48">
        <v>0</v>
      </c>
      <c r="U527" s="48">
        <v>0</v>
      </c>
      <c r="V527" s="48">
        <v>0</v>
      </c>
      <c r="W527" s="48">
        <v>0</v>
      </c>
      <c r="X527" s="48">
        <v>0</v>
      </c>
      <c r="Y527" s="48">
        <v>0</v>
      </c>
      <c r="Z527" s="48">
        <v>0</v>
      </c>
      <c r="AA527" s="48">
        <v>0</v>
      </c>
      <c r="AB527" s="48">
        <v>0</v>
      </c>
      <c r="AC527" s="48">
        <v>0</v>
      </c>
      <c r="AD527" s="48">
        <v>0</v>
      </c>
      <c r="AE527" s="48">
        <v>0</v>
      </c>
      <c r="AF527" s="48">
        <v>0</v>
      </c>
      <c r="AG527" s="48">
        <v>0</v>
      </c>
      <c r="AH527" s="48">
        <v>0</v>
      </c>
      <c r="AI527" s="48">
        <v>0</v>
      </c>
      <c r="AK527" s="38">
        <v>0</v>
      </c>
    </row>
    <row r="528" spans="1:37" x14ac:dyDescent="0.3">
      <c r="A528" s="2" t="s">
        <v>183</v>
      </c>
      <c r="B528" s="3">
        <v>6008239</v>
      </c>
      <c r="C528" s="1">
        <v>146139</v>
      </c>
      <c r="D528" s="18">
        <v>3</v>
      </c>
      <c r="E528" s="38">
        <v>1.5</v>
      </c>
      <c r="F528" s="18">
        <v>1707</v>
      </c>
      <c r="G528" s="18">
        <v>1942</v>
      </c>
      <c r="H528" s="18">
        <v>0</v>
      </c>
      <c r="I528" s="18">
        <v>3649</v>
      </c>
      <c r="J528" s="18">
        <v>912.25</v>
      </c>
      <c r="K528" s="18">
        <v>1368.375</v>
      </c>
      <c r="L528" s="17">
        <v>1.8824124821324167E-4</v>
      </c>
      <c r="M528" s="15">
        <v>3294.2218437317292</v>
      </c>
      <c r="N528" s="57">
        <v>1</v>
      </c>
      <c r="O528" s="55">
        <v>3294.2218437317292</v>
      </c>
      <c r="P528" s="59">
        <v>912.25</v>
      </c>
      <c r="Q528" s="58">
        <v>3.61109547134199</v>
      </c>
      <c r="R528" s="58">
        <v>3294.22</v>
      </c>
      <c r="S528" s="16"/>
      <c r="T528" s="55">
        <v>1541.0399999999997</v>
      </c>
      <c r="U528" s="55">
        <v>0</v>
      </c>
      <c r="V528" s="55">
        <v>0</v>
      </c>
      <c r="W528" s="55">
        <v>0</v>
      </c>
      <c r="X528" s="55">
        <v>0</v>
      </c>
      <c r="Y528" s="55">
        <v>0</v>
      </c>
      <c r="Z528" s="55">
        <v>0</v>
      </c>
      <c r="AA528" s="55">
        <v>0</v>
      </c>
      <c r="AB528" s="55">
        <v>180.55</v>
      </c>
      <c r="AC528" s="55">
        <v>956.94</v>
      </c>
      <c r="AD528" s="55">
        <v>0</v>
      </c>
      <c r="AE528" s="55">
        <v>0</v>
      </c>
      <c r="AF528" s="55">
        <v>0</v>
      </c>
      <c r="AG528" s="55">
        <v>290.69</v>
      </c>
      <c r="AH528" s="55">
        <v>325</v>
      </c>
      <c r="AI528" s="55">
        <v>3294.22</v>
      </c>
      <c r="AK528" s="38">
        <v>9.9999999997635314E-3</v>
      </c>
    </row>
    <row r="529" spans="1:37" x14ac:dyDescent="0.3">
      <c r="A529" s="2" t="s">
        <v>182</v>
      </c>
      <c r="B529" s="3">
        <v>6011381</v>
      </c>
      <c r="C529" s="1">
        <v>145623</v>
      </c>
      <c r="D529" s="18">
        <v>1</v>
      </c>
      <c r="E529" s="38">
        <v>0</v>
      </c>
      <c r="F529" s="18">
        <v>3667</v>
      </c>
      <c r="G529" s="18">
        <v>11885</v>
      </c>
      <c r="H529" s="18">
        <v>442.68</v>
      </c>
      <c r="I529" s="18">
        <v>15994.68</v>
      </c>
      <c r="J529" s="18">
        <v>3998.67</v>
      </c>
      <c r="K529" s="18">
        <v>0</v>
      </c>
      <c r="L529" s="17">
        <v>0</v>
      </c>
      <c r="M529" s="15">
        <v>0</v>
      </c>
      <c r="N529" s="57">
        <v>0</v>
      </c>
      <c r="O529" s="55">
        <v>0</v>
      </c>
      <c r="P529" s="56">
        <v>3998.67</v>
      </c>
      <c r="Q529" s="15">
        <v>0</v>
      </c>
      <c r="R529" s="15">
        <v>0</v>
      </c>
      <c r="S529" s="16"/>
      <c r="T529" s="55">
        <v>0</v>
      </c>
      <c r="U529" s="55">
        <v>0</v>
      </c>
      <c r="V529" s="55">
        <v>0</v>
      </c>
      <c r="W529" s="55">
        <v>0</v>
      </c>
      <c r="X529" s="55">
        <v>0</v>
      </c>
      <c r="Y529" s="55">
        <v>0</v>
      </c>
      <c r="Z529" s="55">
        <v>0</v>
      </c>
      <c r="AA529" s="55">
        <v>0</v>
      </c>
      <c r="AB529" s="55">
        <v>0</v>
      </c>
      <c r="AC529" s="55">
        <v>0</v>
      </c>
      <c r="AD529" s="55">
        <v>0</v>
      </c>
      <c r="AE529" s="55">
        <v>0</v>
      </c>
      <c r="AF529" s="55">
        <v>0</v>
      </c>
      <c r="AG529" s="55">
        <v>0</v>
      </c>
      <c r="AH529" s="55">
        <v>0</v>
      </c>
      <c r="AI529" s="55">
        <v>0</v>
      </c>
      <c r="AK529" s="38">
        <v>0</v>
      </c>
    </row>
    <row r="530" spans="1:37" x14ac:dyDescent="0.3">
      <c r="A530" s="2" t="s">
        <v>181</v>
      </c>
      <c r="B530" s="3">
        <v>6011373</v>
      </c>
      <c r="C530" s="1">
        <v>145615</v>
      </c>
      <c r="D530" s="18">
        <v>4</v>
      </c>
      <c r="E530" s="38">
        <v>2.5</v>
      </c>
      <c r="F530" s="18">
        <v>2281</v>
      </c>
      <c r="G530" s="18">
        <v>12502</v>
      </c>
      <c r="H530" s="18">
        <v>416.64</v>
      </c>
      <c r="I530" s="18">
        <v>15199.64</v>
      </c>
      <c r="J530" s="18">
        <v>3799.91</v>
      </c>
      <c r="K530" s="18">
        <v>9499.7749999999996</v>
      </c>
      <c r="L530" s="17">
        <v>1.3068416945244891E-3</v>
      </c>
      <c r="M530" s="15">
        <v>22869.729654178558</v>
      </c>
      <c r="N530" s="57">
        <v>1</v>
      </c>
      <c r="O530" s="55">
        <v>22869.729654178558</v>
      </c>
      <c r="P530" s="56">
        <v>3799.91</v>
      </c>
      <c r="Q530" s="15">
        <v>6.0184924522366501</v>
      </c>
      <c r="R530" s="15">
        <v>22869.73</v>
      </c>
      <c r="S530" s="16"/>
      <c r="T530" s="55">
        <v>3432.0400000000018</v>
      </c>
      <c r="U530" s="55">
        <v>116.28</v>
      </c>
      <c r="V530" s="55">
        <v>0</v>
      </c>
      <c r="W530" s="55">
        <v>0</v>
      </c>
      <c r="X530" s="55">
        <v>0</v>
      </c>
      <c r="Y530" s="55">
        <v>0</v>
      </c>
      <c r="Z530" s="55">
        <v>289.43</v>
      </c>
      <c r="AA530" s="55">
        <v>221.18</v>
      </c>
      <c r="AB530" s="55">
        <v>3606.58</v>
      </c>
      <c r="AC530" s="55">
        <v>7070.22</v>
      </c>
      <c r="AD530" s="55">
        <v>0</v>
      </c>
      <c r="AE530" s="55">
        <v>0</v>
      </c>
      <c r="AF530" s="55">
        <v>0</v>
      </c>
      <c r="AG530" s="55">
        <v>5010.3999999999996</v>
      </c>
      <c r="AH530" s="55">
        <v>3123.6</v>
      </c>
      <c r="AI530" s="55">
        <v>22869.730000000003</v>
      </c>
      <c r="AK530" s="38">
        <v>-9.9999999983992893E-3</v>
      </c>
    </row>
    <row r="531" spans="1:37" x14ac:dyDescent="0.3">
      <c r="A531" s="2" t="s">
        <v>180</v>
      </c>
      <c r="B531" s="3">
        <v>6006712</v>
      </c>
      <c r="C531" s="1">
        <v>145793</v>
      </c>
      <c r="D531" s="18">
        <v>4</v>
      </c>
      <c r="E531" s="38">
        <v>2.5</v>
      </c>
      <c r="F531" s="18">
        <v>2786</v>
      </c>
      <c r="G531" s="18">
        <v>11681</v>
      </c>
      <c r="H531" s="18">
        <v>630</v>
      </c>
      <c r="I531" s="18">
        <v>15097</v>
      </c>
      <c r="J531" s="18">
        <v>3774.25</v>
      </c>
      <c r="K531" s="18">
        <v>9435.625</v>
      </c>
      <c r="L531" s="17">
        <v>1.2980168650202383E-3</v>
      </c>
      <c r="M531" s="15">
        <v>22715.295137854169</v>
      </c>
      <c r="N531" s="57">
        <v>1</v>
      </c>
      <c r="O531" s="55">
        <v>22715.295137854169</v>
      </c>
      <c r="P531" s="56">
        <v>3774.25</v>
      </c>
      <c r="Q531" s="15">
        <v>6.0184924522366501</v>
      </c>
      <c r="R531" s="15">
        <v>22715.3</v>
      </c>
      <c r="S531" s="16"/>
      <c r="T531" s="55">
        <v>4191.88</v>
      </c>
      <c r="U531" s="55">
        <v>154.19</v>
      </c>
      <c r="V531" s="55">
        <v>0</v>
      </c>
      <c r="W531" s="55">
        <v>0</v>
      </c>
      <c r="X531" s="55">
        <v>0</v>
      </c>
      <c r="Y531" s="55">
        <v>0</v>
      </c>
      <c r="Z531" s="55">
        <v>154.19</v>
      </c>
      <c r="AA531" s="55">
        <v>639.53</v>
      </c>
      <c r="AB531" s="55">
        <v>3875.91</v>
      </c>
      <c r="AC531" s="55">
        <v>8404.83</v>
      </c>
      <c r="AD531" s="55">
        <v>0</v>
      </c>
      <c r="AE531" s="55">
        <v>0</v>
      </c>
      <c r="AF531" s="55">
        <v>0</v>
      </c>
      <c r="AG531" s="55">
        <v>1897.33</v>
      </c>
      <c r="AH531" s="55">
        <v>3397.44</v>
      </c>
      <c r="AI531" s="55">
        <v>22715.3</v>
      </c>
      <c r="AK531" s="38">
        <v>0</v>
      </c>
    </row>
    <row r="532" spans="1:37" x14ac:dyDescent="0.3">
      <c r="A532" s="54" t="s">
        <v>179</v>
      </c>
      <c r="B532" s="21">
        <v>6007884</v>
      </c>
      <c r="C532" s="20">
        <v>146177</v>
      </c>
      <c r="D532" s="52">
        <v>3</v>
      </c>
      <c r="E532" s="53">
        <v>1.5</v>
      </c>
      <c r="F532" s="52">
        <v>928</v>
      </c>
      <c r="G532" s="52">
        <v>3716</v>
      </c>
      <c r="H532" s="52">
        <v>128.52000000000001</v>
      </c>
      <c r="I532" s="52">
        <v>4772.5200000000004</v>
      </c>
      <c r="J532" s="52">
        <v>1193.1300000000001</v>
      </c>
      <c r="K532" s="52">
        <v>1789.6950000000002</v>
      </c>
      <c r="L532" s="51">
        <v>2.4620036226984386E-4</v>
      </c>
      <c r="M532" s="48">
        <v>4308.5063397222675</v>
      </c>
      <c r="N532" s="50">
        <v>1</v>
      </c>
      <c r="O532" s="48">
        <v>4308.5063397222675</v>
      </c>
      <c r="P532" s="49">
        <v>1193.1300000000001</v>
      </c>
      <c r="Q532" s="48">
        <v>3.61109547134199</v>
      </c>
      <c r="R532" s="48">
        <v>4308.51</v>
      </c>
      <c r="S532" s="16"/>
      <c r="T532" s="48">
        <v>837.77</v>
      </c>
      <c r="U532" s="48">
        <v>0</v>
      </c>
      <c r="V532" s="48">
        <v>0</v>
      </c>
      <c r="W532" s="48">
        <v>0</v>
      </c>
      <c r="X532" s="48">
        <v>0</v>
      </c>
      <c r="Y532" s="48">
        <v>0</v>
      </c>
      <c r="Z532" s="48">
        <v>69.77</v>
      </c>
      <c r="AA532" s="48">
        <v>46.26</v>
      </c>
      <c r="AB532" s="48">
        <v>202.22</v>
      </c>
      <c r="AC532" s="48">
        <v>41.53</v>
      </c>
      <c r="AD532" s="48">
        <v>0</v>
      </c>
      <c r="AE532" s="48">
        <v>0</v>
      </c>
      <c r="AF532" s="48">
        <v>0</v>
      </c>
      <c r="AG532" s="48">
        <v>2937.63</v>
      </c>
      <c r="AH532" s="48">
        <v>173.33</v>
      </c>
      <c r="AI532" s="48">
        <v>4308.51</v>
      </c>
      <c r="AK532" s="38">
        <v>0</v>
      </c>
    </row>
    <row r="533" spans="1:37" x14ac:dyDescent="0.3">
      <c r="A533" s="2" t="s">
        <v>178</v>
      </c>
      <c r="B533" s="3">
        <v>6001275</v>
      </c>
      <c r="C533" s="1">
        <v>145135</v>
      </c>
      <c r="D533" s="18">
        <v>2</v>
      </c>
      <c r="E533" s="38">
        <v>0.75</v>
      </c>
      <c r="F533" s="18">
        <v>1763</v>
      </c>
      <c r="G533" s="18">
        <v>23335</v>
      </c>
      <c r="H533" s="18">
        <v>410.76</v>
      </c>
      <c r="I533" s="18">
        <v>25508.76</v>
      </c>
      <c r="J533" s="18">
        <v>6377.19</v>
      </c>
      <c r="K533" s="18">
        <v>4782.8924999999999</v>
      </c>
      <c r="L533" s="17">
        <v>6.579611979682119E-4</v>
      </c>
      <c r="M533" s="15">
        <v>11514.320964443708</v>
      </c>
      <c r="N533" s="57">
        <v>1</v>
      </c>
      <c r="O533" s="55">
        <v>11514.320964443708</v>
      </c>
      <c r="P533" s="59">
        <v>6377.19</v>
      </c>
      <c r="Q533" s="58">
        <v>1.8055477356709937</v>
      </c>
      <c r="R533" s="58">
        <v>11514.32</v>
      </c>
      <c r="S533" s="16"/>
      <c r="T533" s="55">
        <v>795.78999999999974</v>
      </c>
      <c r="U533" s="55">
        <v>0</v>
      </c>
      <c r="V533" s="55">
        <v>0</v>
      </c>
      <c r="W533" s="55">
        <v>0</v>
      </c>
      <c r="X533" s="55">
        <v>0</v>
      </c>
      <c r="Y533" s="55">
        <v>0</v>
      </c>
      <c r="Z533" s="55">
        <v>139.15</v>
      </c>
      <c r="AA533" s="55">
        <v>46.26</v>
      </c>
      <c r="AB533" s="55">
        <v>4104.01</v>
      </c>
      <c r="AC533" s="55">
        <v>1048.1199999999999</v>
      </c>
      <c r="AD533" s="55">
        <v>0</v>
      </c>
      <c r="AE533" s="55">
        <v>0</v>
      </c>
      <c r="AF533" s="55">
        <v>0</v>
      </c>
      <c r="AG533" s="55">
        <v>4021.41</v>
      </c>
      <c r="AH533" s="55">
        <v>1359.58</v>
      </c>
      <c r="AI533" s="55">
        <v>11514.32</v>
      </c>
      <c r="AK533" s="38">
        <v>-1.0000000000218279E-2</v>
      </c>
    </row>
    <row r="534" spans="1:37" x14ac:dyDescent="0.3">
      <c r="A534" s="2" t="s">
        <v>177</v>
      </c>
      <c r="B534" s="3">
        <v>6007942</v>
      </c>
      <c r="C534" s="1">
        <v>146096</v>
      </c>
      <c r="D534" s="18">
        <v>1</v>
      </c>
      <c r="E534" s="38">
        <v>0</v>
      </c>
      <c r="F534" s="18">
        <v>1192</v>
      </c>
      <c r="G534" s="18">
        <v>3712</v>
      </c>
      <c r="H534" s="18">
        <v>26.04</v>
      </c>
      <c r="I534" s="18">
        <v>4930.04</v>
      </c>
      <c r="J534" s="18">
        <v>1232.51</v>
      </c>
      <c r="K534" s="18">
        <v>0</v>
      </c>
      <c r="L534" s="17">
        <v>0</v>
      </c>
      <c r="M534" s="15">
        <v>0</v>
      </c>
      <c r="N534" s="57">
        <v>0</v>
      </c>
      <c r="O534" s="55">
        <v>0</v>
      </c>
      <c r="P534" s="56">
        <v>1232.51</v>
      </c>
      <c r="Q534" s="15">
        <v>0</v>
      </c>
      <c r="R534" s="15">
        <v>0</v>
      </c>
      <c r="S534" s="16"/>
      <c r="T534" s="55">
        <v>0</v>
      </c>
      <c r="U534" s="55">
        <v>0</v>
      </c>
      <c r="V534" s="55">
        <v>0</v>
      </c>
      <c r="W534" s="55">
        <v>0</v>
      </c>
      <c r="X534" s="55">
        <v>0</v>
      </c>
      <c r="Y534" s="55">
        <v>0</v>
      </c>
      <c r="Z534" s="55">
        <v>0</v>
      </c>
      <c r="AA534" s="55">
        <v>0</v>
      </c>
      <c r="AB534" s="55">
        <v>0</v>
      </c>
      <c r="AC534" s="55">
        <v>0</v>
      </c>
      <c r="AD534" s="55">
        <v>0</v>
      </c>
      <c r="AE534" s="55">
        <v>0</v>
      </c>
      <c r="AF534" s="55">
        <v>0</v>
      </c>
      <c r="AG534" s="55">
        <v>0</v>
      </c>
      <c r="AH534" s="55">
        <v>0</v>
      </c>
      <c r="AI534" s="55">
        <v>0</v>
      </c>
      <c r="AK534" s="38">
        <v>0</v>
      </c>
    </row>
    <row r="535" spans="1:37" x14ac:dyDescent="0.3">
      <c r="A535" s="2" t="s">
        <v>176</v>
      </c>
      <c r="B535" s="3">
        <v>6008007</v>
      </c>
      <c r="C535" s="1">
        <v>145771</v>
      </c>
      <c r="D535" s="18">
        <v>3</v>
      </c>
      <c r="E535" s="38">
        <v>1.5</v>
      </c>
      <c r="F535" s="18">
        <v>9157</v>
      </c>
      <c r="G535" s="18">
        <v>30698</v>
      </c>
      <c r="H535" s="18">
        <v>868.56</v>
      </c>
      <c r="I535" s="18">
        <v>40723.56</v>
      </c>
      <c r="J535" s="18">
        <v>10180.89</v>
      </c>
      <c r="K535" s="18">
        <v>15271.334999999999</v>
      </c>
      <c r="L535" s="17">
        <v>2.1008094727560538E-3</v>
      </c>
      <c r="M535" s="15">
        <v>36764.16577323094</v>
      </c>
      <c r="N535" s="57">
        <v>1</v>
      </c>
      <c r="O535" s="55">
        <v>36764.16577323094</v>
      </c>
      <c r="P535" s="56">
        <v>10180.89</v>
      </c>
      <c r="Q535" s="15">
        <v>3.61109547134199</v>
      </c>
      <c r="R535" s="15">
        <v>36764.17</v>
      </c>
      <c r="S535" s="16"/>
      <c r="T535" s="55">
        <v>8266.690000000006</v>
      </c>
      <c r="U535" s="55">
        <v>550.54999999999995</v>
      </c>
      <c r="V535" s="55">
        <v>22.75</v>
      </c>
      <c r="W535" s="55">
        <v>0</v>
      </c>
      <c r="X535" s="55">
        <v>115.27</v>
      </c>
      <c r="Y535" s="55">
        <v>0</v>
      </c>
      <c r="Z535" s="55">
        <v>0</v>
      </c>
      <c r="AA535" s="55">
        <v>95.55</v>
      </c>
      <c r="AB535" s="55">
        <v>22272.34</v>
      </c>
      <c r="AC535" s="55">
        <v>2120.62</v>
      </c>
      <c r="AD535" s="55">
        <v>0</v>
      </c>
      <c r="AE535" s="55">
        <v>0</v>
      </c>
      <c r="AF535" s="55">
        <v>0</v>
      </c>
      <c r="AG535" s="55">
        <v>1875.06</v>
      </c>
      <c r="AH535" s="55">
        <v>1445.34</v>
      </c>
      <c r="AI535" s="55">
        <v>36764.17</v>
      </c>
      <c r="AK535" s="38">
        <v>-9.9999999947613105E-3</v>
      </c>
    </row>
    <row r="536" spans="1:37" x14ac:dyDescent="0.3">
      <c r="A536" s="2" t="s">
        <v>175</v>
      </c>
      <c r="B536" s="3">
        <v>6012074</v>
      </c>
      <c r="C536" s="1">
        <v>145651</v>
      </c>
      <c r="D536" s="18">
        <v>2</v>
      </c>
      <c r="E536" s="38">
        <v>0.75</v>
      </c>
      <c r="F536" s="18">
        <v>4836</v>
      </c>
      <c r="G536" s="18">
        <v>13696</v>
      </c>
      <c r="H536" s="18">
        <v>247.8</v>
      </c>
      <c r="I536" s="18">
        <v>18779.8</v>
      </c>
      <c r="J536" s="18">
        <v>4694.95</v>
      </c>
      <c r="K536" s="18">
        <v>3521.2124999999996</v>
      </c>
      <c r="L536" s="17">
        <v>4.8439750523363056E-4</v>
      </c>
      <c r="M536" s="15">
        <v>8476.956341588535</v>
      </c>
      <c r="N536" s="57">
        <v>1</v>
      </c>
      <c r="O536" s="55">
        <v>8476.956341588535</v>
      </c>
      <c r="P536" s="56">
        <v>4694.95</v>
      </c>
      <c r="Q536" s="15">
        <v>1.8055477356709937</v>
      </c>
      <c r="R536" s="15">
        <v>8476.9599999999991</v>
      </c>
      <c r="S536" s="16"/>
      <c r="T536" s="55">
        <v>2182.8999999999996</v>
      </c>
      <c r="U536" s="55">
        <v>11.75</v>
      </c>
      <c r="V536" s="55">
        <v>32.61</v>
      </c>
      <c r="W536" s="55">
        <v>0</v>
      </c>
      <c r="X536" s="55">
        <v>34.880000000000003</v>
      </c>
      <c r="Y536" s="55">
        <v>0</v>
      </c>
      <c r="Z536" s="55">
        <v>24.65</v>
      </c>
      <c r="AA536" s="55">
        <v>7.96</v>
      </c>
      <c r="AB536" s="55">
        <v>2056.0700000000002</v>
      </c>
      <c r="AC536" s="55">
        <v>1447.15</v>
      </c>
      <c r="AD536" s="55">
        <v>0</v>
      </c>
      <c r="AE536" s="55">
        <v>0</v>
      </c>
      <c r="AF536" s="55">
        <v>0</v>
      </c>
      <c r="AG536" s="55">
        <v>1485.97</v>
      </c>
      <c r="AH536" s="55">
        <v>1193.02</v>
      </c>
      <c r="AI536" s="55">
        <v>8476.9599999999991</v>
      </c>
      <c r="AK536" s="38">
        <v>-1.0000000000218279E-2</v>
      </c>
    </row>
    <row r="537" spans="1:37" x14ac:dyDescent="0.3">
      <c r="A537" s="54" t="s">
        <v>174</v>
      </c>
      <c r="B537" s="21">
        <v>6012017</v>
      </c>
      <c r="C537" s="20">
        <v>145646</v>
      </c>
      <c r="D537" s="52">
        <v>1</v>
      </c>
      <c r="E537" s="53">
        <v>0</v>
      </c>
      <c r="F537" s="52">
        <v>5207</v>
      </c>
      <c r="G537" s="52">
        <v>11720</v>
      </c>
      <c r="H537" s="52">
        <v>2667.84</v>
      </c>
      <c r="I537" s="52">
        <v>19594.84</v>
      </c>
      <c r="J537" s="52">
        <v>4898.71</v>
      </c>
      <c r="K537" s="52">
        <v>0</v>
      </c>
      <c r="L537" s="51">
        <v>0</v>
      </c>
      <c r="M537" s="48">
        <v>0</v>
      </c>
      <c r="N537" s="50">
        <v>0</v>
      </c>
      <c r="O537" s="48">
        <v>0</v>
      </c>
      <c r="P537" s="49">
        <v>4898.71</v>
      </c>
      <c r="Q537" s="48">
        <v>0</v>
      </c>
      <c r="R537" s="48">
        <v>0</v>
      </c>
      <c r="S537" s="16"/>
      <c r="T537" s="48">
        <v>0</v>
      </c>
      <c r="U537" s="48">
        <v>0</v>
      </c>
      <c r="V537" s="48">
        <v>0</v>
      </c>
      <c r="W537" s="48">
        <v>0</v>
      </c>
      <c r="X537" s="48">
        <v>0</v>
      </c>
      <c r="Y537" s="48">
        <v>0</v>
      </c>
      <c r="Z537" s="48">
        <v>0</v>
      </c>
      <c r="AA537" s="48">
        <v>0</v>
      </c>
      <c r="AB537" s="48">
        <v>0</v>
      </c>
      <c r="AC537" s="48">
        <v>0</v>
      </c>
      <c r="AD537" s="48">
        <v>0</v>
      </c>
      <c r="AE537" s="48">
        <v>0</v>
      </c>
      <c r="AF537" s="48">
        <v>0</v>
      </c>
      <c r="AG537" s="48">
        <v>0</v>
      </c>
      <c r="AH537" s="48">
        <v>0</v>
      </c>
      <c r="AI537" s="48">
        <v>0</v>
      </c>
      <c r="AK537" s="38">
        <v>0</v>
      </c>
    </row>
    <row r="538" spans="1:37" x14ac:dyDescent="0.3">
      <c r="A538" s="2" t="s">
        <v>173</v>
      </c>
      <c r="B538" s="3">
        <v>6014401</v>
      </c>
      <c r="C538" s="1">
        <v>145846</v>
      </c>
      <c r="D538" s="18">
        <v>1</v>
      </c>
      <c r="E538" s="38">
        <v>0</v>
      </c>
      <c r="F538" s="18">
        <v>4402</v>
      </c>
      <c r="G538" s="18">
        <v>14840</v>
      </c>
      <c r="H538" s="18">
        <v>220.08</v>
      </c>
      <c r="I538" s="18">
        <v>19462.080000000002</v>
      </c>
      <c r="J538" s="18">
        <v>4865.5200000000004</v>
      </c>
      <c r="K538" s="18">
        <v>0</v>
      </c>
      <c r="L538" s="17">
        <v>0</v>
      </c>
      <c r="M538" s="15">
        <v>0</v>
      </c>
      <c r="N538" s="57">
        <v>0</v>
      </c>
      <c r="O538" s="55">
        <v>0</v>
      </c>
      <c r="P538" s="59">
        <v>4865.5200000000004</v>
      </c>
      <c r="Q538" s="58">
        <v>0</v>
      </c>
      <c r="R538" s="58">
        <v>0</v>
      </c>
      <c r="S538" s="16"/>
      <c r="T538" s="55">
        <v>0</v>
      </c>
      <c r="U538" s="55">
        <v>0</v>
      </c>
      <c r="V538" s="55">
        <v>0</v>
      </c>
      <c r="W538" s="55">
        <v>0</v>
      </c>
      <c r="X538" s="55">
        <v>0</v>
      </c>
      <c r="Y538" s="55">
        <v>0</v>
      </c>
      <c r="Z538" s="55">
        <v>0</v>
      </c>
      <c r="AA538" s="55">
        <v>0</v>
      </c>
      <c r="AB538" s="55">
        <v>0</v>
      </c>
      <c r="AC538" s="55">
        <v>0</v>
      </c>
      <c r="AD538" s="55">
        <v>0</v>
      </c>
      <c r="AE538" s="55">
        <v>0</v>
      </c>
      <c r="AF538" s="55">
        <v>0</v>
      </c>
      <c r="AG538" s="55">
        <v>0</v>
      </c>
      <c r="AH538" s="55">
        <v>0</v>
      </c>
      <c r="AI538" s="55">
        <v>0</v>
      </c>
      <c r="AK538" s="38">
        <v>0</v>
      </c>
    </row>
    <row r="539" spans="1:37" x14ac:dyDescent="0.3">
      <c r="A539" s="2" t="s">
        <v>172</v>
      </c>
      <c r="B539" s="3">
        <v>6014237</v>
      </c>
      <c r="C539" s="1">
        <v>145821</v>
      </c>
      <c r="D539" s="18">
        <v>3</v>
      </c>
      <c r="E539" s="38">
        <v>1.5</v>
      </c>
      <c r="F539" s="18">
        <v>4260</v>
      </c>
      <c r="G539" s="18">
        <v>9764</v>
      </c>
      <c r="H539" s="18">
        <v>5125.68</v>
      </c>
      <c r="I539" s="18">
        <v>19149.68</v>
      </c>
      <c r="J539" s="18">
        <v>4787.42</v>
      </c>
      <c r="K539" s="18">
        <v>7181.13</v>
      </c>
      <c r="L539" s="17">
        <v>9.8787603893783229E-4</v>
      </c>
      <c r="M539" s="15">
        <v>17287.830681412066</v>
      </c>
      <c r="N539" s="57">
        <v>1</v>
      </c>
      <c r="O539" s="55">
        <v>17287.830681412066</v>
      </c>
      <c r="P539" s="56">
        <v>4787.42</v>
      </c>
      <c r="Q539" s="15">
        <v>3.61109547134199</v>
      </c>
      <c r="R539" s="15">
        <v>17287.830000000002</v>
      </c>
      <c r="S539" s="16"/>
      <c r="T539" s="55">
        <v>3845.8300000000022</v>
      </c>
      <c r="U539" s="55">
        <v>1917.06</v>
      </c>
      <c r="V539" s="55">
        <v>288.92</v>
      </c>
      <c r="W539" s="55">
        <v>0</v>
      </c>
      <c r="X539" s="55">
        <v>1053.32</v>
      </c>
      <c r="Y539" s="55">
        <v>0</v>
      </c>
      <c r="Z539" s="55">
        <v>1346.79</v>
      </c>
      <c r="AA539" s="55">
        <v>21.23</v>
      </c>
      <c r="AB539" s="55">
        <v>2936.72</v>
      </c>
      <c r="AC539" s="55">
        <v>2164.85</v>
      </c>
      <c r="AD539" s="55">
        <v>0</v>
      </c>
      <c r="AE539" s="55">
        <v>0</v>
      </c>
      <c r="AF539" s="55">
        <v>0</v>
      </c>
      <c r="AG539" s="55">
        <v>2923.18</v>
      </c>
      <c r="AH539" s="55">
        <v>789.93</v>
      </c>
      <c r="AI539" s="55">
        <v>17287.830000000002</v>
      </c>
      <c r="AK539" s="38">
        <v>1.0000000002037268E-2</v>
      </c>
    </row>
    <row r="540" spans="1:37" x14ac:dyDescent="0.3">
      <c r="A540" s="2" t="s">
        <v>171</v>
      </c>
      <c r="B540" s="3">
        <v>6012835</v>
      </c>
      <c r="C540" s="1">
        <v>145694</v>
      </c>
      <c r="D540" s="18">
        <v>1</v>
      </c>
      <c r="E540" s="38">
        <v>0</v>
      </c>
      <c r="F540" s="18">
        <v>4054</v>
      </c>
      <c r="G540" s="18">
        <v>8367</v>
      </c>
      <c r="H540" s="18">
        <v>3757.32</v>
      </c>
      <c r="I540" s="18">
        <v>16178.32</v>
      </c>
      <c r="J540" s="18">
        <v>4044.58</v>
      </c>
      <c r="K540" s="18">
        <v>0</v>
      </c>
      <c r="L540" s="17">
        <v>0</v>
      </c>
      <c r="M540" s="15">
        <v>0</v>
      </c>
      <c r="N540" s="57">
        <v>0</v>
      </c>
      <c r="O540" s="55">
        <v>0</v>
      </c>
      <c r="P540" s="56">
        <v>4044.58</v>
      </c>
      <c r="Q540" s="15">
        <v>0</v>
      </c>
      <c r="R540" s="15">
        <v>0</v>
      </c>
      <c r="S540" s="16"/>
      <c r="T540" s="55">
        <v>0</v>
      </c>
      <c r="U540" s="55">
        <v>0</v>
      </c>
      <c r="V540" s="55">
        <v>0</v>
      </c>
      <c r="W540" s="55">
        <v>0</v>
      </c>
      <c r="X540" s="55">
        <v>0</v>
      </c>
      <c r="Y540" s="55">
        <v>0</v>
      </c>
      <c r="Z540" s="55">
        <v>0</v>
      </c>
      <c r="AA540" s="55">
        <v>0</v>
      </c>
      <c r="AB540" s="55">
        <v>0</v>
      </c>
      <c r="AC540" s="55">
        <v>0</v>
      </c>
      <c r="AD540" s="55">
        <v>0</v>
      </c>
      <c r="AE540" s="55">
        <v>0</v>
      </c>
      <c r="AF540" s="55">
        <v>0</v>
      </c>
      <c r="AG540" s="55">
        <v>0</v>
      </c>
      <c r="AH540" s="55">
        <v>0</v>
      </c>
      <c r="AI540" s="55">
        <v>0</v>
      </c>
      <c r="AK540" s="38">
        <v>0</v>
      </c>
    </row>
    <row r="541" spans="1:37" x14ac:dyDescent="0.3">
      <c r="A541" s="2" t="s">
        <v>170</v>
      </c>
      <c r="B541" s="3">
        <v>6012587</v>
      </c>
      <c r="C541" s="1">
        <v>145680</v>
      </c>
      <c r="D541" s="18">
        <v>1</v>
      </c>
      <c r="E541" s="38">
        <v>0</v>
      </c>
      <c r="F541" s="18">
        <v>5294</v>
      </c>
      <c r="G541" s="18">
        <v>19813</v>
      </c>
      <c r="H541" s="18">
        <v>891</v>
      </c>
      <c r="I541" s="18">
        <v>25998</v>
      </c>
      <c r="J541" s="18">
        <v>6499.5</v>
      </c>
      <c r="K541" s="18">
        <v>0</v>
      </c>
      <c r="L541" s="17">
        <v>0</v>
      </c>
      <c r="M541" s="15">
        <v>0</v>
      </c>
      <c r="N541" s="57">
        <v>0</v>
      </c>
      <c r="O541" s="55">
        <v>0</v>
      </c>
      <c r="P541" s="56">
        <v>6499.5</v>
      </c>
      <c r="Q541" s="15">
        <v>0</v>
      </c>
      <c r="R541" s="15">
        <v>0</v>
      </c>
      <c r="S541" s="16"/>
      <c r="T541" s="55">
        <v>0</v>
      </c>
      <c r="U541" s="55">
        <v>0</v>
      </c>
      <c r="V541" s="55">
        <v>0</v>
      </c>
      <c r="W541" s="55">
        <v>0</v>
      </c>
      <c r="X541" s="55">
        <v>0</v>
      </c>
      <c r="Y541" s="55">
        <v>0</v>
      </c>
      <c r="Z541" s="55">
        <v>0</v>
      </c>
      <c r="AA541" s="55">
        <v>0</v>
      </c>
      <c r="AB541" s="55">
        <v>0</v>
      </c>
      <c r="AC541" s="55">
        <v>0</v>
      </c>
      <c r="AD541" s="55">
        <v>0</v>
      </c>
      <c r="AE541" s="55">
        <v>0</v>
      </c>
      <c r="AF541" s="55">
        <v>0</v>
      </c>
      <c r="AG541" s="55">
        <v>0</v>
      </c>
      <c r="AH541" s="55">
        <v>0</v>
      </c>
      <c r="AI541" s="55">
        <v>0</v>
      </c>
      <c r="AK541" s="38">
        <v>0</v>
      </c>
    </row>
    <row r="542" spans="1:37" x14ac:dyDescent="0.3">
      <c r="A542" s="54" t="s">
        <v>169</v>
      </c>
      <c r="B542" s="21">
        <v>6012165</v>
      </c>
      <c r="C542" s="20">
        <v>145647</v>
      </c>
      <c r="D542" s="52">
        <v>4</v>
      </c>
      <c r="E542" s="53">
        <v>2.5</v>
      </c>
      <c r="F542" s="52">
        <v>3651</v>
      </c>
      <c r="G542" s="52">
        <v>10755</v>
      </c>
      <c r="H542" s="52">
        <v>3696</v>
      </c>
      <c r="I542" s="52">
        <v>18102</v>
      </c>
      <c r="J542" s="52">
        <v>4525.5</v>
      </c>
      <c r="K542" s="52">
        <v>11313.75</v>
      </c>
      <c r="L542" s="51">
        <v>1.5563821481483972E-3</v>
      </c>
      <c r="M542" s="48">
        <v>27236.687592596951</v>
      </c>
      <c r="N542" s="50">
        <v>1</v>
      </c>
      <c r="O542" s="48">
        <v>27236.687592596951</v>
      </c>
      <c r="P542" s="49">
        <v>4525.5</v>
      </c>
      <c r="Q542" s="48">
        <v>6.0184924522366501</v>
      </c>
      <c r="R542" s="48">
        <v>27236.69</v>
      </c>
      <c r="S542" s="16"/>
      <c r="T542" s="48">
        <v>5493.38</v>
      </c>
      <c r="U542" s="48">
        <v>29.07</v>
      </c>
      <c r="V542" s="48">
        <v>0</v>
      </c>
      <c r="W542" s="48">
        <v>0</v>
      </c>
      <c r="X542" s="48">
        <v>0</v>
      </c>
      <c r="Y542" s="48">
        <v>0</v>
      </c>
      <c r="Z542" s="48">
        <v>0</v>
      </c>
      <c r="AA542" s="48">
        <v>5532.02</v>
      </c>
      <c r="AB542" s="48">
        <v>4381.46</v>
      </c>
      <c r="AC542" s="48">
        <v>3581</v>
      </c>
      <c r="AD542" s="48">
        <v>0</v>
      </c>
      <c r="AE542" s="48">
        <v>0</v>
      </c>
      <c r="AF542" s="48">
        <v>0</v>
      </c>
      <c r="AG542" s="48">
        <v>1998.14</v>
      </c>
      <c r="AH542" s="48">
        <v>6221.62</v>
      </c>
      <c r="AI542" s="48">
        <v>27236.69</v>
      </c>
      <c r="AK542" s="38">
        <v>0</v>
      </c>
    </row>
    <row r="543" spans="1:37" x14ac:dyDescent="0.3">
      <c r="A543" s="2" t="s">
        <v>168</v>
      </c>
      <c r="B543" s="3">
        <v>6014658</v>
      </c>
      <c r="C543" s="1">
        <v>145891</v>
      </c>
      <c r="D543" s="18">
        <v>2</v>
      </c>
      <c r="E543" s="38">
        <v>0.75</v>
      </c>
      <c r="F543" s="18">
        <v>3931</v>
      </c>
      <c r="G543" s="18">
        <v>15728</v>
      </c>
      <c r="H543" s="18">
        <v>213</v>
      </c>
      <c r="I543" s="18">
        <v>19872</v>
      </c>
      <c r="J543" s="18">
        <v>4968</v>
      </c>
      <c r="K543" s="18">
        <v>3726</v>
      </c>
      <c r="L543" s="17">
        <v>5.1256920861791433E-4</v>
      </c>
      <c r="M543" s="15">
        <v>8969.9611508135004</v>
      </c>
      <c r="N543" s="57">
        <v>1</v>
      </c>
      <c r="O543" s="55">
        <v>8969.9611508135004</v>
      </c>
      <c r="P543" s="59">
        <v>4968</v>
      </c>
      <c r="Q543" s="58">
        <v>1.8055477356709937</v>
      </c>
      <c r="R543" s="58">
        <v>8969.9599999999991</v>
      </c>
      <c r="S543" s="16"/>
      <c r="T543" s="55">
        <v>1774.4</v>
      </c>
      <c r="U543" s="55">
        <v>41.53</v>
      </c>
      <c r="V543" s="55">
        <v>26.63</v>
      </c>
      <c r="W543" s="55">
        <v>0</v>
      </c>
      <c r="X543" s="55">
        <v>0</v>
      </c>
      <c r="Y543" s="55">
        <v>0</v>
      </c>
      <c r="Z543" s="55">
        <v>27.99</v>
      </c>
      <c r="AA543" s="55">
        <v>0</v>
      </c>
      <c r="AB543" s="55">
        <v>2237.0700000000002</v>
      </c>
      <c r="AC543" s="55">
        <v>2521.9</v>
      </c>
      <c r="AD543" s="55">
        <v>0</v>
      </c>
      <c r="AE543" s="55">
        <v>0</v>
      </c>
      <c r="AF543" s="55">
        <v>0</v>
      </c>
      <c r="AG543" s="55">
        <v>1398.85</v>
      </c>
      <c r="AH543" s="55">
        <v>941.59</v>
      </c>
      <c r="AI543" s="55">
        <v>8969.9600000000009</v>
      </c>
      <c r="AK543" s="38">
        <v>0</v>
      </c>
    </row>
    <row r="544" spans="1:37" x14ac:dyDescent="0.3">
      <c r="A544" s="2" t="s">
        <v>167</v>
      </c>
      <c r="B544" s="3">
        <v>6014666</v>
      </c>
      <c r="C544" s="1">
        <v>145980</v>
      </c>
      <c r="D544" s="18">
        <v>3</v>
      </c>
      <c r="E544" s="38">
        <v>1.5</v>
      </c>
      <c r="F544" s="18">
        <v>4972</v>
      </c>
      <c r="G544" s="18">
        <v>13034</v>
      </c>
      <c r="H544" s="18">
        <v>2152.92</v>
      </c>
      <c r="I544" s="18">
        <v>20158.919999999998</v>
      </c>
      <c r="J544" s="18">
        <v>5039.7299999999996</v>
      </c>
      <c r="K544" s="18">
        <v>7559.5949999999993</v>
      </c>
      <c r="L544" s="17">
        <v>1.0399397817020778E-3</v>
      </c>
      <c r="M544" s="15">
        <v>18198.946179786362</v>
      </c>
      <c r="N544" s="57">
        <v>1</v>
      </c>
      <c r="O544" s="55">
        <v>18198.946179786362</v>
      </c>
      <c r="P544" s="56">
        <v>5039.7299999999996</v>
      </c>
      <c r="Q544" s="15">
        <v>3.61109547134199</v>
      </c>
      <c r="R544" s="15">
        <v>18198.95</v>
      </c>
      <c r="S544" s="16"/>
      <c r="T544" s="55">
        <v>4488.6100000000006</v>
      </c>
      <c r="U544" s="55">
        <v>261.62</v>
      </c>
      <c r="V544" s="55">
        <v>652.91999999999996</v>
      </c>
      <c r="W544" s="55">
        <v>0</v>
      </c>
      <c r="X544" s="55">
        <v>793.97</v>
      </c>
      <c r="Y544" s="55">
        <v>0</v>
      </c>
      <c r="Z544" s="55">
        <v>235.08</v>
      </c>
      <c r="AA544" s="55">
        <v>0</v>
      </c>
      <c r="AB544" s="55">
        <v>4066.09</v>
      </c>
      <c r="AC544" s="55">
        <v>4638.45</v>
      </c>
      <c r="AD544" s="55">
        <v>0</v>
      </c>
      <c r="AE544" s="55">
        <v>0</v>
      </c>
      <c r="AF544" s="55">
        <v>0</v>
      </c>
      <c r="AG544" s="55">
        <v>2418.5300000000002</v>
      </c>
      <c r="AH544" s="55">
        <v>643.67999999999995</v>
      </c>
      <c r="AI544" s="55">
        <v>18198.95</v>
      </c>
      <c r="AK544" s="38">
        <v>2.0000000000436557E-2</v>
      </c>
    </row>
    <row r="545" spans="1:37" x14ac:dyDescent="0.3">
      <c r="A545" s="2" t="s">
        <v>166</v>
      </c>
      <c r="B545" s="3">
        <v>6004758</v>
      </c>
      <c r="C545" s="1">
        <v>145308</v>
      </c>
      <c r="D545" s="18">
        <v>5</v>
      </c>
      <c r="E545" s="38">
        <v>3.5</v>
      </c>
      <c r="F545" s="18">
        <v>6471</v>
      </c>
      <c r="G545" s="18">
        <v>33558</v>
      </c>
      <c r="H545" s="18">
        <v>4604</v>
      </c>
      <c r="I545" s="18">
        <v>44633</v>
      </c>
      <c r="J545" s="18">
        <v>11158.25</v>
      </c>
      <c r="K545" s="18">
        <v>39053.875</v>
      </c>
      <c r="L545" s="17">
        <v>5.3724674724135663E-3</v>
      </c>
      <c r="M545" s="15">
        <v>94018.180767237413</v>
      </c>
      <c r="N545" s="57">
        <v>1</v>
      </c>
      <c r="O545" s="55">
        <v>94018.180767237413</v>
      </c>
      <c r="P545" s="56">
        <v>11158.25</v>
      </c>
      <c r="Q545" s="15">
        <v>8.4258894331313066</v>
      </c>
      <c r="R545" s="15">
        <v>94018.18</v>
      </c>
      <c r="S545" s="16"/>
      <c r="T545" s="55">
        <v>13630.98</v>
      </c>
      <c r="U545" s="55">
        <v>3606.28</v>
      </c>
      <c r="V545" s="55">
        <v>2308.69</v>
      </c>
      <c r="W545" s="55">
        <v>0</v>
      </c>
      <c r="X545" s="55">
        <v>0</v>
      </c>
      <c r="Y545" s="55">
        <v>0</v>
      </c>
      <c r="Z545" s="55">
        <v>3783.22</v>
      </c>
      <c r="AA545" s="55">
        <v>0</v>
      </c>
      <c r="AB545" s="55">
        <v>11191.69</v>
      </c>
      <c r="AC545" s="55">
        <v>25661.05</v>
      </c>
      <c r="AD545" s="55">
        <v>0</v>
      </c>
      <c r="AE545" s="55">
        <v>0</v>
      </c>
      <c r="AF545" s="55">
        <v>0</v>
      </c>
      <c r="AG545" s="55">
        <v>31929.91</v>
      </c>
      <c r="AH545" s="55">
        <v>1906.36</v>
      </c>
      <c r="AI545" s="55">
        <v>94018.180000000008</v>
      </c>
      <c r="AK545" s="38">
        <v>0</v>
      </c>
    </row>
    <row r="546" spans="1:37" x14ac:dyDescent="0.3">
      <c r="A546" s="2" t="s">
        <v>165</v>
      </c>
      <c r="B546" s="3">
        <v>6008072</v>
      </c>
      <c r="C546" s="1">
        <v>146011</v>
      </c>
      <c r="D546" s="18">
        <v>3</v>
      </c>
      <c r="E546" s="38">
        <v>1.5</v>
      </c>
      <c r="F546" s="18">
        <v>2417</v>
      </c>
      <c r="G546" s="18">
        <v>7923</v>
      </c>
      <c r="H546" s="18">
        <v>227.64</v>
      </c>
      <c r="I546" s="18">
        <v>10567.64</v>
      </c>
      <c r="J546" s="18">
        <v>2641.91</v>
      </c>
      <c r="K546" s="18">
        <v>3962.8649999999998</v>
      </c>
      <c r="L546" s="17">
        <v>5.4515367066817794E-4</v>
      </c>
      <c r="M546" s="15">
        <v>9540.1892366931133</v>
      </c>
      <c r="N546" s="57">
        <v>1</v>
      </c>
      <c r="O546" s="55">
        <v>9540.1892366931133</v>
      </c>
      <c r="P546" s="56">
        <v>2641.91</v>
      </c>
      <c r="Q546" s="15">
        <v>3.61109547134199</v>
      </c>
      <c r="R546" s="15">
        <v>9540.19</v>
      </c>
      <c r="S546" s="16"/>
      <c r="T546" s="55">
        <v>2181.9899999999998</v>
      </c>
      <c r="U546" s="55">
        <v>182.76</v>
      </c>
      <c r="V546" s="55">
        <v>0</v>
      </c>
      <c r="W546" s="55">
        <v>0</v>
      </c>
      <c r="X546" s="55">
        <v>22.75</v>
      </c>
      <c r="Y546" s="55">
        <v>0</v>
      </c>
      <c r="Z546" s="55">
        <v>0</v>
      </c>
      <c r="AA546" s="55">
        <v>0</v>
      </c>
      <c r="AB546" s="55">
        <v>6384.42</v>
      </c>
      <c r="AC546" s="55">
        <v>428.82</v>
      </c>
      <c r="AD546" s="55">
        <v>0</v>
      </c>
      <c r="AE546" s="55">
        <v>0</v>
      </c>
      <c r="AF546" s="55">
        <v>0</v>
      </c>
      <c r="AG546" s="55">
        <v>5.42</v>
      </c>
      <c r="AH546" s="55">
        <v>334.03</v>
      </c>
      <c r="AI546" s="55">
        <v>9540.19</v>
      </c>
      <c r="AK546" s="38">
        <v>-1.0000000000218279E-2</v>
      </c>
    </row>
    <row r="547" spans="1:37" x14ac:dyDescent="0.3">
      <c r="A547" s="54" t="s">
        <v>164</v>
      </c>
      <c r="B547" s="21">
        <v>6008098</v>
      </c>
      <c r="C547" s="20">
        <v>146152</v>
      </c>
      <c r="D547" s="52">
        <v>4</v>
      </c>
      <c r="E547" s="53">
        <v>2.5</v>
      </c>
      <c r="F547" s="52">
        <v>2153</v>
      </c>
      <c r="G547" s="52">
        <v>12029</v>
      </c>
      <c r="H547" s="52">
        <v>0</v>
      </c>
      <c r="I547" s="52">
        <v>14182</v>
      </c>
      <c r="J547" s="52">
        <v>3545.5</v>
      </c>
      <c r="K547" s="52">
        <v>8863.75</v>
      </c>
      <c r="L547" s="51">
        <v>1.2193465708231449E-3</v>
      </c>
      <c r="M547" s="48">
        <v>21338.564989405037</v>
      </c>
      <c r="N547" s="50">
        <v>1</v>
      </c>
      <c r="O547" s="48">
        <v>21338.564989405037</v>
      </c>
      <c r="P547" s="49">
        <v>3545.5</v>
      </c>
      <c r="Q547" s="48">
        <v>6.0184924522366501</v>
      </c>
      <c r="R547" s="48">
        <v>21338.560000000001</v>
      </c>
      <c r="S547" s="16"/>
      <c r="T547" s="48">
        <v>3239.45</v>
      </c>
      <c r="U547" s="48">
        <v>0</v>
      </c>
      <c r="V547" s="48">
        <v>0</v>
      </c>
      <c r="W547" s="48">
        <v>0</v>
      </c>
      <c r="X547" s="48">
        <v>0</v>
      </c>
      <c r="Y547" s="48">
        <v>0</v>
      </c>
      <c r="Z547" s="48">
        <v>0</v>
      </c>
      <c r="AA547" s="48">
        <v>0</v>
      </c>
      <c r="AB547" s="48">
        <v>5148.82</v>
      </c>
      <c r="AC547" s="48">
        <v>2809.13</v>
      </c>
      <c r="AD547" s="48">
        <v>0</v>
      </c>
      <c r="AE547" s="48">
        <v>0</v>
      </c>
      <c r="AF547" s="48">
        <v>0</v>
      </c>
      <c r="AG547" s="48">
        <v>9983.17</v>
      </c>
      <c r="AH547" s="48">
        <v>157.99</v>
      </c>
      <c r="AI547" s="48">
        <v>21338.560000000001</v>
      </c>
      <c r="AK547" s="38">
        <v>0</v>
      </c>
    </row>
    <row r="548" spans="1:37" x14ac:dyDescent="0.3">
      <c r="A548" s="2" t="s">
        <v>163</v>
      </c>
      <c r="B548" s="3">
        <v>6008106</v>
      </c>
      <c r="C548" s="1">
        <v>145975</v>
      </c>
      <c r="D548" s="18">
        <v>2</v>
      </c>
      <c r="E548" s="38">
        <v>0.75</v>
      </c>
      <c r="F548" s="18">
        <v>1041</v>
      </c>
      <c r="G548" s="18">
        <v>5275</v>
      </c>
      <c r="H548" s="18">
        <v>21.84</v>
      </c>
      <c r="I548" s="18">
        <v>6337.84</v>
      </c>
      <c r="J548" s="18">
        <v>1584.46</v>
      </c>
      <c r="K548" s="18">
        <v>1188.345</v>
      </c>
      <c r="L548" s="17">
        <v>1.6347532372921507E-4</v>
      </c>
      <c r="M548" s="15">
        <v>2860.8181652612639</v>
      </c>
      <c r="N548" s="57">
        <v>1</v>
      </c>
      <c r="O548" s="55">
        <v>2860.8181652612639</v>
      </c>
      <c r="P548" s="59">
        <v>1584.46</v>
      </c>
      <c r="Q548" s="58">
        <v>1.8055477356709937</v>
      </c>
      <c r="R548" s="58">
        <v>2860.82</v>
      </c>
      <c r="S548" s="16"/>
      <c r="T548" s="55">
        <v>469.89</v>
      </c>
      <c r="U548" s="55">
        <v>0</v>
      </c>
      <c r="V548" s="55">
        <v>0</v>
      </c>
      <c r="W548" s="55">
        <v>0</v>
      </c>
      <c r="X548" s="55">
        <v>0</v>
      </c>
      <c r="Y548" s="55">
        <v>0</v>
      </c>
      <c r="Z548" s="55">
        <v>0</v>
      </c>
      <c r="AA548" s="55">
        <v>9.86</v>
      </c>
      <c r="AB548" s="55">
        <v>962.36</v>
      </c>
      <c r="AC548" s="55">
        <v>659.93</v>
      </c>
      <c r="AD548" s="55">
        <v>0</v>
      </c>
      <c r="AE548" s="55">
        <v>0</v>
      </c>
      <c r="AF548" s="55">
        <v>0</v>
      </c>
      <c r="AG548" s="55">
        <v>745.24</v>
      </c>
      <c r="AH548" s="55">
        <v>13.54</v>
      </c>
      <c r="AI548" s="55">
        <v>2860.8199999999997</v>
      </c>
      <c r="AK548" s="38">
        <v>0</v>
      </c>
    </row>
    <row r="549" spans="1:37" x14ac:dyDescent="0.3">
      <c r="A549" s="2" t="s">
        <v>162</v>
      </c>
      <c r="B549" s="3">
        <v>6008114</v>
      </c>
      <c r="C549" s="1">
        <v>146157</v>
      </c>
      <c r="D549" s="18">
        <v>5</v>
      </c>
      <c r="E549" s="38">
        <v>3.5</v>
      </c>
      <c r="F549" s="18">
        <v>1297</v>
      </c>
      <c r="G549" s="18">
        <v>6733</v>
      </c>
      <c r="H549" s="18">
        <v>0</v>
      </c>
      <c r="I549" s="18">
        <v>8030</v>
      </c>
      <c r="J549" s="18">
        <v>2007.5</v>
      </c>
      <c r="K549" s="18">
        <v>7026.25</v>
      </c>
      <c r="L549" s="17">
        <v>9.6656988782920568E-4</v>
      </c>
      <c r="M549" s="15">
        <v>16914.973037011099</v>
      </c>
      <c r="N549" s="57">
        <v>1</v>
      </c>
      <c r="O549" s="55">
        <v>16914.973037011099</v>
      </c>
      <c r="P549" s="56">
        <v>2007.5</v>
      </c>
      <c r="Q549" s="15">
        <v>8.4258894331313066</v>
      </c>
      <c r="R549" s="15">
        <v>16914.97</v>
      </c>
      <c r="S549" s="16"/>
      <c r="T549" s="55">
        <v>2732.1000000000022</v>
      </c>
      <c r="U549" s="55">
        <v>0</v>
      </c>
      <c r="V549" s="55">
        <v>0</v>
      </c>
      <c r="W549" s="55">
        <v>0</v>
      </c>
      <c r="X549" s="55">
        <v>0</v>
      </c>
      <c r="Y549" s="55">
        <v>0</v>
      </c>
      <c r="Z549" s="55">
        <v>0</v>
      </c>
      <c r="AA549" s="55">
        <v>0</v>
      </c>
      <c r="AB549" s="55">
        <v>5200.88</v>
      </c>
      <c r="AC549" s="55">
        <v>2595.17</v>
      </c>
      <c r="AD549" s="55">
        <v>0</v>
      </c>
      <c r="AE549" s="55">
        <v>0</v>
      </c>
      <c r="AF549" s="55">
        <v>0</v>
      </c>
      <c r="AG549" s="55">
        <v>6386.82</v>
      </c>
      <c r="AH549" s="55">
        <v>0</v>
      </c>
      <c r="AI549" s="55">
        <v>16914.97</v>
      </c>
      <c r="AK549" s="38">
        <v>1.0000000002037268E-2</v>
      </c>
    </row>
    <row r="550" spans="1:37" x14ac:dyDescent="0.3">
      <c r="A550" s="2" t="s">
        <v>161</v>
      </c>
      <c r="B550" s="3">
        <v>6002695</v>
      </c>
      <c r="C550" s="1" t="s">
        <v>160</v>
      </c>
      <c r="D550" s="18">
        <v>4</v>
      </c>
      <c r="E550" s="38">
        <v>2.5</v>
      </c>
      <c r="F550" s="18">
        <v>1891</v>
      </c>
      <c r="G550" s="18">
        <v>9095</v>
      </c>
      <c r="H550" s="18">
        <v>102.48</v>
      </c>
      <c r="I550" s="18">
        <v>11088.48</v>
      </c>
      <c r="J550" s="18">
        <v>2772.12</v>
      </c>
      <c r="K550" s="18">
        <v>6930.2999999999993</v>
      </c>
      <c r="L550" s="17">
        <v>9.5337047409681458E-4</v>
      </c>
      <c r="M550" s="15">
        <v>16683.983296694256</v>
      </c>
      <c r="N550" s="57">
        <v>1</v>
      </c>
      <c r="O550" s="55">
        <v>16683.983296694256</v>
      </c>
      <c r="P550" s="56">
        <v>2772.12</v>
      </c>
      <c r="Q550" s="15">
        <v>6.0184924522366501</v>
      </c>
      <c r="R550" s="15">
        <v>16683.98</v>
      </c>
      <c r="S550" s="16"/>
      <c r="T550" s="55">
        <v>2845.2500000000018</v>
      </c>
      <c r="U550" s="55">
        <v>0</v>
      </c>
      <c r="V550" s="55">
        <v>0</v>
      </c>
      <c r="W550" s="55">
        <v>0</v>
      </c>
      <c r="X550" s="55">
        <v>0</v>
      </c>
      <c r="Y550" s="55">
        <v>0</v>
      </c>
      <c r="Z550" s="55">
        <v>154.19</v>
      </c>
      <c r="AA550" s="55">
        <v>0</v>
      </c>
      <c r="AB550" s="55">
        <v>270.83</v>
      </c>
      <c r="AC550" s="55">
        <v>0</v>
      </c>
      <c r="AD550" s="55">
        <v>0</v>
      </c>
      <c r="AE550" s="55">
        <v>0</v>
      </c>
      <c r="AF550" s="55">
        <v>0</v>
      </c>
      <c r="AG550" s="55">
        <v>13367.07</v>
      </c>
      <c r="AH550" s="55">
        <v>46.64</v>
      </c>
      <c r="AI550" s="55">
        <v>16683.98</v>
      </c>
      <c r="AK550" s="38">
        <v>1.0000000002037268E-2</v>
      </c>
    </row>
    <row r="551" spans="1:37" x14ac:dyDescent="0.3">
      <c r="A551" s="2" t="s">
        <v>159</v>
      </c>
      <c r="B551" s="3">
        <v>6008049</v>
      </c>
      <c r="C551" s="1">
        <v>145818</v>
      </c>
      <c r="D551" s="18">
        <v>3</v>
      </c>
      <c r="E551" s="38">
        <v>1.5</v>
      </c>
      <c r="F551" s="18">
        <v>2815</v>
      </c>
      <c r="G551" s="18">
        <v>18465</v>
      </c>
      <c r="H551" s="18">
        <v>244</v>
      </c>
      <c r="I551" s="18">
        <v>21524</v>
      </c>
      <c r="J551" s="18">
        <v>5381</v>
      </c>
      <c r="K551" s="18">
        <v>8071.5</v>
      </c>
      <c r="L551" s="17">
        <v>1.1103602703594995E-3</v>
      </c>
      <c r="M551" s="15">
        <v>19431.304731291242</v>
      </c>
      <c r="N551" s="57">
        <v>1</v>
      </c>
      <c r="O551" s="55">
        <v>19431.304731291242</v>
      </c>
      <c r="P551" s="56">
        <v>5381</v>
      </c>
      <c r="Q551" s="15">
        <v>3.61109547134199</v>
      </c>
      <c r="R551" s="15">
        <v>19431.3</v>
      </c>
      <c r="S551" s="16"/>
      <c r="T551" s="55">
        <v>2541.2999999999979</v>
      </c>
      <c r="U551" s="55">
        <v>27.99</v>
      </c>
      <c r="V551" s="55">
        <v>0</v>
      </c>
      <c r="W551" s="55">
        <v>0</v>
      </c>
      <c r="X551" s="55">
        <v>0</v>
      </c>
      <c r="Y551" s="55">
        <v>0</v>
      </c>
      <c r="Z551" s="55">
        <v>192.29</v>
      </c>
      <c r="AA551" s="55">
        <v>0</v>
      </c>
      <c r="AB551" s="55">
        <v>4839.7700000000004</v>
      </c>
      <c r="AC551" s="55">
        <v>4429.01</v>
      </c>
      <c r="AD551" s="55">
        <v>0</v>
      </c>
      <c r="AE551" s="55">
        <v>0</v>
      </c>
      <c r="AF551" s="55">
        <v>0</v>
      </c>
      <c r="AG551" s="55">
        <v>6467.47</v>
      </c>
      <c r="AH551" s="55">
        <v>933.47</v>
      </c>
      <c r="AI551" s="55">
        <v>19431.3</v>
      </c>
      <c r="AK551" s="38">
        <v>-1.0000000002037268E-2</v>
      </c>
    </row>
    <row r="552" spans="1:37" x14ac:dyDescent="0.3">
      <c r="A552" s="54" t="s">
        <v>158</v>
      </c>
      <c r="B552" s="21">
        <v>6008163</v>
      </c>
      <c r="C552" s="20">
        <v>145443</v>
      </c>
      <c r="D552" s="52">
        <v>5</v>
      </c>
      <c r="E552" s="53">
        <v>3.5</v>
      </c>
      <c r="F552" s="52">
        <v>4131</v>
      </c>
      <c r="G552" s="52">
        <v>8241</v>
      </c>
      <c r="H552" s="52">
        <v>698.04</v>
      </c>
      <c r="I552" s="52">
        <v>13070.04</v>
      </c>
      <c r="J552" s="52">
        <v>3267.51</v>
      </c>
      <c r="K552" s="52">
        <v>11436.285</v>
      </c>
      <c r="L552" s="51">
        <v>1.5732387418086215E-3</v>
      </c>
      <c r="M552" s="48">
        <v>27531.677981650875</v>
      </c>
      <c r="N552" s="50">
        <v>1</v>
      </c>
      <c r="O552" s="48">
        <v>27531.677981650875</v>
      </c>
      <c r="P552" s="49">
        <v>3267.51</v>
      </c>
      <c r="Q552" s="48">
        <v>8.4258894331313066</v>
      </c>
      <c r="R552" s="48">
        <v>27531.68</v>
      </c>
      <c r="S552" s="16"/>
      <c r="T552" s="48">
        <v>8701.84</v>
      </c>
      <c r="U552" s="48">
        <v>0</v>
      </c>
      <c r="V552" s="48">
        <v>589.22</v>
      </c>
      <c r="W552" s="48">
        <v>0</v>
      </c>
      <c r="X552" s="48">
        <v>560.91</v>
      </c>
      <c r="Y552" s="48">
        <v>0</v>
      </c>
      <c r="Z552" s="48">
        <v>320.27</v>
      </c>
      <c r="AA552" s="48">
        <v>0</v>
      </c>
      <c r="AB552" s="48">
        <v>6932.4</v>
      </c>
      <c r="AC552" s="48">
        <v>7191.5</v>
      </c>
      <c r="AD552" s="48">
        <v>0</v>
      </c>
      <c r="AE552" s="48">
        <v>0</v>
      </c>
      <c r="AF552" s="48">
        <v>0</v>
      </c>
      <c r="AG552" s="48">
        <v>3222.9</v>
      </c>
      <c r="AH552" s="48">
        <v>12.64</v>
      </c>
      <c r="AI552" s="48">
        <v>27531.68</v>
      </c>
      <c r="AK552" s="38">
        <v>0</v>
      </c>
    </row>
    <row r="553" spans="1:37" x14ac:dyDescent="0.3">
      <c r="A553" s="2" t="s">
        <v>157</v>
      </c>
      <c r="B553" s="3">
        <v>6005136</v>
      </c>
      <c r="C553" s="1">
        <v>146020</v>
      </c>
      <c r="D553" s="18">
        <v>2</v>
      </c>
      <c r="E553" s="38">
        <v>0.75</v>
      </c>
      <c r="F553" s="18">
        <v>2263</v>
      </c>
      <c r="G553" s="18">
        <v>6646</v>
      </c>
      <c r="H553" s="18">
        <v>26.04</v>
      </c>
      <c r="I553" s="18">
        <v>8935.0400000000009</v>
      </c>
      <c r="J553" s="18">
        <v>2233.7600000000002</v>
      </c>
      <c r="K553" s="18">
        <v>1675.3200000000002</v>
      </c>
      <c r="L553" s="17">
        <v>2.3046630343042521E-4</v>
      </c>
      <c r="M553" s="15">
        <v>4033.160310032441</v>
      </c>
      <c r="N553" s="57">
        <v>1</v>
      </c>
      <c r="O553" s="55">
        <v>4033.160310032441</v>
      </c>
      <c r="P553" s="59">
        <v>2233.7600000000002</v>
      </c>
      <c r="Q553" s="58">
        <v>1.8055477356709937</v>
      </c>
      <c r="R553" s="58">
        <v>4033.16</v>
      </c>
      <c r="S553" s="16"/>
      <c r="T553" s="55">
        <v>1021.49</v>
      </c>
      <c r="U553" s="55">
        <v>11.75</v>
      </c>
      <c r="V553" s="55">
        <v>0</v>
      </c>
      <c r="W553" s="55">
        <v>0</v>
      </c>
      <c r="X553" s="55">
        <v>0</v>
      </c>
      <c r="Y553" s="55">
        <v>0</v>
      </c>
      <c r="Z553" s="55">
        <v>0</v>
      </c>
      <c r="AA553" s="55">
        <v>0</v>
      </c>
      <c r="AB553" s="55">
        <v>1601.97</v>
      </c>
      <c r="AC553" s="55">
        <v>780</v>
      </c>
      <c r="AD553" s="55">
        <v>0</v>
      </c>
      <c r="AE553" s="55">
        <v>0</v>
      </c>
      <c r="AF553" s="55">
        <v>0</v>
      </c>
      <c r="AG553" s="55">
        <v>453.19</v>
      </c>
      <c r="AH553" s="55">
        <v>164.76</v>
      </c>
      <c r="AI553" s="55">
        <v>4033.16</v>
      </c>
      <c r="AK553" s="38">
        <v>0</v>
      </c>
    </row>
    <row r="554" spans="1:37" x14ac:dyDescent="0.3">
      <c r="A554" s="2" t="s">
        <v>156</v>
      </c>
      <c r="B554" s="3">
        <v>6003065</v>
      </c>
      <c r="C554" s="1">
        <v>145759</v>
      </c>
      <c r="D554" s="18">
        <v>2</v>
      </c>
      <c r="E554" s="38">
        <v>0.75</v>
      </c>
      <c r="F554" s="18">
        <v>1655</v>
      </c>
      <c r="G554" s="18">
        <v>8268</v>
      </c>
      <c r="H554" s="18">
        <v>0</v>
      </c>
      <c r="I554" s="18">
        <v>9923</v>
      </c>
      <c r="J554" s="18">
        <v>2480.75</v>
      </c>
      <c r="K554" s="18">
        <v>1860.5625</v>
      </c>
      <c r="L554" s="17">
        <v>2.5594928830090398E-4</v>
      </c>
      <c r="M554" s="15">
        <v>4479.1125452658198</v>
      </c>
      <c r="N554" s="57">
        <v>1</v>
      </c>
      <c r="O554" s="55">
        <v>4479.1125452658198</v>
      </c>
      <c r="P554" s="56">
        <v>2480.75</v>
      </c>
      <c r="Q554" s="15">
        <v>1.8055477356709937</v>
      </c>
      <c r="R554" s="15">
        <v>4479.1099999999997</v>
      </c>
      <c r="S554" s="16"/>
      <c r="T554" s="55">
        <v>747.05000000000018</v>
      </c>
      <c r="U554" s="55">
        <v>0</v>
      </c>
      <c r="V554" s="55">
        <v>0</v>
      </c>
      <c r="W554" s="55">
        <v>0</v>
      </c>
      <c r="X554" s="55">
        <v>0</v>
      </c>
      <c r="Y554" s="55">
        <v>0</v>
      </c>
      <c r="Z554" s="55">
        <v>0</v>
      </c>
      <c r="AA554" s="55">
        <v>0</v>
      </c>
      <c r="AB554" s="55">
        <v>1925.16</v>
      </c>
      <c r="AC554" s="55">
        <v>933.02</v>
      </c>
      <c r="AD554" s="55">
        <v>0</v>
      </c>
      <c r="AE554" s="55">
        <v>0</v>
      </c>
      <c r="AF554" s="55">
        <v>0</v>
      </c>
      <c r="AG554" s="55">
        <v>873.88</v>
      </c>
      <c r="AH554" s="55">
        <v>0</v>
      </c>
      <c r="AI554" s="55">
        <v>4479.1099999999997</v>
      </c>
      <c r="AK554" s="38">
        <v>1.0000000000218279E-2</v>
      </c>
    </row>
    <row r="555" spans="1:37" x14ac:dyDescent="0.3">
      <c r="A555" s="2" t="s">
        <v>155</v>
      </c>
      <c r="B555" s="3">
        <v>6005029</v>
      </c>
      <c r="C555" s="1">
        <v>145418</v>
      </c>
      <c r="D555" s="18">
        <v>3</v>
      </c>
      <c r="E555" s="38">
        <v>1.5</v>
      </c>
      <c r="F555" s="18">
        <v>4751</v>
      </c>
      <c r="G555" s="18">
        <v>29581</v>
      </c>
      <c r="H555" s="18">
        <v>537.6</v>
      </c>
      <c r="I555" s="18">
        <v>34869.599999999999</v>
      </c>
      <c r="J555" s="18">
        <v>8717.4</v>
      </c>
      <c r="K555" s="18">
        <v>13076.099999999999</v>
      </c>
      <c r="L555" s="17">
        <v>1.7988207806786658E-3</v>
      </c>
      <c r="M555" s="15">
        <v>31479.36366187665</v>
      </c>
      <c r="N555" s="57">
        <v>1</v>
      </c>
      <c r="O555" s="55">
        <v>31479.36366187665</v>
      </c>
      <c r="P555" s="56">
        <v>8717.4</v>
      </c>
      <c r="Q555" s="15">
        <v>3.61109547134199</v>
      </c>
      <c r="R555" s="15">
        <v>31479.360000000001</v>
      </c>
      <c r="S555" s="16"/>
      <c r="T555" s="55">
        <v>4289.090000000002</v>
      </c>
      <c r="U555" s="55">
        <v>462.58</v>
      </c>
      <c r="V555" s="55">
        <v>0</v>
      </c>
      <c r="W555" s="55">
        <v>0</v>
      </c>
      <c r="X555" s="55">
        <v>0</v>
      </c>
      <c r="Y555" s="55">
        <v>0</v>
      </c>
      <c r="Z555" s="55">
        <v>0</v>
      </c>
      <c r="AA555" s="55">
        <v>22.75</v>
      </c>
      <c r="AB555" s="55">
        <v>11486.89</v>
      </c>
      <c r="AC555" s="55">
        <v>10825.16</v>
      </c>
      <c r="AD555" s="55">
        <v>0</v>
      </c>
      <c r="AE555" s="55">
        <v>0</v>
      </c>
      <c r="AF555" s="55">
        <v>0</v>
      </c>
      <c r="AG555" s="55">
        <v>3496.44</v>
      </c>
      <c r="AH555" s="55">
        <v>896.45</v>
      </c>
      <c r="AI555" s="55">
        <v>31479.360000000001</v>
      </c>
      <c r="AK555" s="38">
        <v>1.0000000002037268E-2</v>
      </c>
    </row>
    <row r="556" spans="1:37" x14ac:dyDescent="0.3">
      <c r="A556" s="2" t="s">
        <v>154</v>
      </c>
      <c r="B556" s="3">
        <v>6008684</v>
      </c>
      <c r="C556" s="1">
        <v>145488</v>
      </c>
      <c r="D556" s="18">
        <v>5</v>
      </c>
      <c r="E556" s="38">
        <v>3.5</v>
      </c>
      <c r="F556" s="18">
        <v>1983</v>
      </c>
      <c r="G556" s="18">
        <v>11833</v>
      </c>
      <c r="H556" s="18">
        <v>105.84</v>
      </c>
      <c r="I556" s="18">
        <v>13921.84</v>
      </c>
      <c r="J556" s="18">
        <v>3480.46</v>
      </c>
      <c r="K556" s="18">
        <v>12181.61</v>
      </c>
      <c r="L556" s="17">
        <v>1.6757697792249252E-3</v>
      </c>
      <c r="M556" s="15">
        <v>29325.97113643619</v>
      </c>
      <c r="N556" s="57">
        <v>1</v>
      </c>
      <c r="O556" s="55">
        <v>29325.97113643619</v>
      </c>
      <c r="P556" s="56">
        <v>3480.46</v>
      </c>
      <c r="Q556" s="15">
        <v>8.4258894331313066</v>
      </c>
      <c r="R556" s="15">
        <v>29325.97</v>
      </c>
      <c r="S556" s="16"/>
      <c r="T556" s="55">
        <v>4177.1400000000021</v>
      </c>
      <c r="U556" s="55">
        <v>54.85</v>
      </c>
      <c r="V556" s="55">
        <v>0</v>
      </c>
      <c r="W556" s="55">
        <v>0</v>
      </c>
      <c r="X556" s="55">
        <v>0</v>
      </c>
      <c r="Y556" s="55">
        <v>0</v>
      </c>
      <c r="Z556" s="55">
        <v>107.94</v>
      </c>
      <c r="AA556" s="55">
        <v>60.16</v>
      </c>
      <c r="AB556" s="55">
        <v>3273.46</v>
      </c>
      <c r="AC556" s="55">
        <v>5207.2</v>
      </c>
      <c r="AD556" s="55">
        <v>0</v>
      </c>
      <c r="AE556" s="55">
        <v>0</v>
      </c>
      <c r="AF556" s="55">
        <v>0</v>
      </c>
      <c r="AG556" s="55">
        <v>14907.5</v>
      </c>
      <c r="AH556" s="55">
        <v>1537.72</v>
      </c>
      <c r="AI556" s="55">
        <v>29325.97</v>
      </c>
      <c r="AK556" s="38">
        <v>1.0000000002037268E-2</v>
      </c>
    </row>
    <row r="557" spans="1:37" x14ac:dyDescent="0.3">
      <c r="A557" s="54" t="s">
        <v>153</v>
      </c>
      <c r="B557" s="21">
        <v>6008338</v>
      </c>
      <c r="C557" s="20">
        <v>145618</v>
      </c>
      <c r="D557" s="52">
        <v>2</v>
      </c>
      <c r="E557" s="53">
        <v>0.75</v>
      </c>
      <c r="F557" s="52">
        <v>10084</v>
      </c>
      <c r="G557" s="52">
        <v>25339</v>
      </c>
      <c r="H557" s="52">
        <v>9471</v>
      </c>
      <c r="I557" s="52">
        <v>44894</v>
      </c>
      <c r="J557" s="52">
        <v>11223.5</v>
      </c>
      <c r="K557" s="52">
        <v>8417.625</v>
      </c>
      <c r="L557" s="51">
        <v>1.1579751435030518E-3</v>
      </c>
      <c r="M557" s="48">
        <v>20264.565011303406</v>
      </c>
      <c r="N557" s="50">
        <v>1</v>
      </c>
      <c r="O557" s="48">
        <v>20264.565011303406</v>
      </c>
      <c r="P557" s="49">
        <v>11223.5</v>
      </c>
      <c r="Q557" s="48">
        <v>1.8055477356709937</v>
      </c>
      <c r="R557" s="48">
        <v>20264.57</v>
      </c>
      <c r="S557" s="16"/>
      <c r="T557" s="48">
        <v>4551.79</v>
      </c>
      <c r="U557" s="48">
        <v>1631.93</v>
      </c>
      <c r="V557" s="48">
        <v>557.37</v>
      </c>
      <c r="W557" s="48">
        <v>0</v>
      </c>
      <c r="X557" s="48">
        <v>295.37</v>
      </c>
      <c r="Y557" s="48">
        <v>0</v>
      </c>
      <c r="Z557" s="48">
        <v>1790.42</v>
      </c>
      <c r="AA557" s="48">
        <v>0</v>
      </c>
      <c r="AB557" s="48">
        <v>3908.11</v>
      </c>
      <c r="AC557" s="48">
        <v>3339.81</v>
      </c>
      <c r="AD557" s="48">
        <v>0</v>
      </c>
      <c r="AE557" s="48">
        <v>0</v>
      </c>
      <c r="AF557" s="48">
        <v>0</v>
      </c>
      <c r="AG557" s="48">
        <v>4162.24</v>
      </c>
      <c r="AH557" s="48">
        <v>27.53</v>
      </c>
      <c r="AI557" s="48">
        <v>20264.57</v>
      </c>
      <c r="AK557" s="38">
        <v>0</v>
      </c>
    </row>
    <row r="558" spans="1:37" x14ac:dyDescent="0.3">
      <c r="A558" s="2" t="s">
        <v>152</v>
      </c>
      <c r="B558" s="3">
        <v>6008346</v>
      </c>
      <c r="C558" s="1">
        <v>146134</v>
      </c>
      <c r="D558" s="18">
        <v>1</v>
      </c>
      <c r="E558" s="38">
        <v>0</v>
      </c>
      <c r="F558" s="18">
        <v>4178</v>
      </c>
      <c r="G558" s="18">
        <v>21819</v>
      </c>
      <c r="H558" s="18">
        <v>26</v>
      </c>
      <c r="I558" s="18">
        <v>26023</v>
      </c>
      <c r="J558" s="18">
        <v>6505.75</v>
      </c>
      <c r="K558" s="18">
        <v>0</v>
      </c>
      <c r="L558" s="17">
        <v>0</v>
      </c>
      <c r="M558" s="15">
        <v>0</v>
      </c>
      <c r="N558" s="57">
        <v>0</v>
      </c>
      <c r="O558" s="55">
        <v>0</v>
      </c>
      <c r="P558" s="59">
        <v>6505.75</v>
      </c>
      <c r="Q558" s="58">
        <v>0</v>
      </c>
      <c r="R558" s="58">
        <v>0</v>
      </c>
      <c r="S558" s="16"/>
      <c r="T558" s="55">
        <v>0</v>
      </c>
      <c r="U558" s="55">
        <v>0</v>
      </c>
      <c r="V558" s="55">
        <v>0</v>
      </c>
      <c r="W558" s="55">
        <v>0</v>
      </c>
      <c r="X558" s="55">
        <v>0</v>
      </c>
      <c r="Y558" s="55">
        <v>0</v>
      </c>
      <c r="Z558" s="55">
        <v>0</v>
      </c>
      <c r="AA558" s="55">
        <v>0</v>
      </c>
      <c r="AB558" s="55">
        <v>0</v>
      </c>
      <c r="AC558" s="55">
        <v>0</v>
      </c>
      <c r="AD558" s="55">
        <v>0</v>
      </c>
      <c r="AE558" s="55">
        <v>0</v>
      </c>
      <c r="AF558" s="55">
        <v>0</v>
      </c>
      <c r="AG558" s="55">
        <v>0</v>
      </c>
      <c r="AH558" s="55">
        <v>0</v>
      </c>
      <c r="AI558" s="55">
        <v>0</v>
      </c>
      <c r="AK558" s="38">
        <v>0</v>
      </c>
    </row>
    <row r="559" spans="1:37" x14ac:dyDescent="0.3">
      <c r="A559" s="2" t="s">
        <v>151</v>
      </c>
      <c r="B559" s="3">
        <v>6002463</v>
      </c>
      <c r="C559" s="1">
        <v>145372</v>
      </c>
      <c r="D559" s="18">
        <v>2</v>
      </c>
      <c r="E559" s="38">
        <v>0.75</v>
      </c>
      <c r="F559" s="18">
        <v>3293</v>
      </c>
      <c r="G559" s="18">
        <v>19550</v>
      </c>
      <c r="H559" s="18">
        <v>3114.72</v>
      </c>
      <c r="I559" s="18">
        <v>25957.72</v>
      </c>
      <c r="J559" s="18">
        <v>6489.43</v>
      </c>
      <c r="K559" s="18">
        <v>4867.0725000000002</v>
      </c>
      <c r="L559" s="17">
        <v>6.6954146527402412E-4</v>
      </c>
      <c r="M559" s="15">
        <v>11716.975642295421</v>
      </c>
      <c r="N559" s="57">
        <v>1</v>
      </c>
      <c r="O559" s="55">
        <v>11716.975642295421</v>
      </c>
      <c r="P559" s="56">
        <v>6489.43</v>
      </c>
      <c r="Q559" s="15">
        <v>1.8055477356709937</v>
      </c>
      <c r="R559" s="15">
        <v>11716.98</v>
      </c>
      <c r="S559" s="16"/>
      <c r="T559" s="55">
        <v>1486.42</v>
      </c>
      <c r="U559" s="55">
        <v>294.23</v>
      </c>
      <c r="V559" s="55">
        <v>365.89</v>
      </c>
      <c r="W559" s="55">
        <v>0</v>
      </c>
      <c r="X559" s="55">
        <v>294.23</v>
      </c>
      <c r="Y559" s="55">
        <v>0</v>
      </c>
      <c r="Z559" s="55">
        <v>451.59</v>
      </c>
      <c r="AA559" s="55">
        <v>0</v>
      </c>
      <c r="AB559" s="55">
        <v>2605.41</v>
      </c>
      <c r="AC559" s="55">
        <v>2425.75</v>
      </c>
      <c r="AD559" s="55">
        <v>26.63</v>
      </c>
      <c r="AE559" s="55">
        <v>0</v>
      </c>
      <c r="AF559" s="55">
        <v>0</v>
      </c>
      <c r="AG559" s="55">
        <v>2676.73</v>
      </c>
      <c r="AH559" s="55">
        <v>1090.0999999999999</v>
      </c>
      <c r="AI559" s="55">
        <v>11716.980000000001</v>
      </c>
      <c r="AK559" s="38">
        <v>0</v>
      </c>
    </row>
    <row r="560" spans="1:37" x14ac:dyDescent="0.3">
      <c r="A560" s="2" t="s">
        <v>150</v>
      </c>
      <c r="B560" s="3">
        <v>6008213</v>
      </c>
      <c r="C560" s="1">
        <v>146133</v>
      </c>
      <c r="D560" s="18">
        <v>2</v>
      </c>
      <c r="E560" s="38">
        <v>0.75</v>
      </c>
      <c r="F560" s="18">
        <v>520</v>
      </c>
      <c r="G560" s="18">
        <v>5172</v>
      </c>
      <c r="H560" s="18">
        <v>0</v>
      </c>
      <c r="I560" s="18">
        <v>5692</v>
      </c>
      <c r="J560" s="18">
        <v>1423</v>
      </c>
      <c r="K560" s="18">
        <v>1067.25</v>
      </c>
      <c r="L560" s="17">
        <v>1.4681682444913285E-4</v>
      </c>
      <c r="M560" s="15">
        <v>2569.2944278598247</v>
      </c>
      <c r="N560" s="57">
        <v>1</v>
      </c>
      <c r="O560" s="55">
        <v>2569.2944278598247</v>
      </c>
      <c r="P560" s="56">
        <v>1423</v>
      </c>
      <c r="Q560" s="15">
        <v>1.8055477356709937</v>
      </c>
      <c r="R560" s="15">
        <v>2569.29</v>
      </c>
      <c r="S560" s="16"/>
      <c r="T560" s="55">
        <v>234.72</v>
      </c>
      <c r="U560" s="55">
        <v>0</v>
      </c>
      <c r="V560" s="55">
        <v>0</v>
      </c>
      <c r="W560" s="55">
        <v>0</v>
      </c>
      <c r="X560" s="55">
        <v>0</v>
      </c>
      <c r="Y560" s="55">
        <v>0</v>
      </c>
      <c r="Z560" s="55">
        <v>0</v>
      </c>
      <c r="AA560" s="55">
        <v>0</v>
      </c>
      <c r="AB560" s="55">
        <v>1360.48</v>
      </c>
      <c r="AC560" s="55">
        <v>786.31</v>
      </c>
      <c r="AD560" s="55">
        <v>0</v>
      </c>
      <c r="AE560" s="55">
        <v>0</v>
      </c>
      <c r="AF560" s="55">
        <v>0</v>
      </c>
      <c r="AG560" s="55">
        <v>187.78</v>
      </c>
      <c r="AH560" s="55">
        <v>0</v>
      </c>
      <c r="AI560" s="55">
        <v>2569.2900000000004</v>
      </c>
      <c r="AK560" s="38">
        <v>0</v>
      </c>
    </row>
    <row r="561" spans="1:37" x14ac:dyDescent="0.3">
      <c r="A561" s="2" t="s">
        <v>149</v>
      </c>
      <c r="B561" s="3">
        <v>6008395</v>
      </c>
      <c r="C561" s="1">
        <v>146106</v>
      </c>
      <c r="D561" s="18">
        <v>4</v>
      </c>
      <c r="E561" s="38">
        <v>2.5</v>
      </c>
      <c r="F561" s="18">
        <v>211</v>
      </c>
      <c r="G561" s="18">
        <v>2758</v>
      </c>
      <c r="H561" s="18">
        <v>0</v>
      </c>
      <c r="I561" s="18">
        <v>2969</v>
      </c>
      <c r="J561" s="18">
        <v>742.25</v>
      </c>
      <c r="K561" s="18">
        <v>1855.625</v>
      </c>
      <c r="L561" s="17">
        <v>2.5527005843843724E-4</v>
      </c>
      <c r="M561" s="15">
        <v>4467.2260226726512</v>
      </c>
      <c r="N561" s="57">
        <v>1</v>
      </c>
      <c r="O561" s="55">
        <v>4467.2260226726512</v>
      </c>
      <c r="P561" s="56">
        <v>742.25</v>
      </c>
      <c r="Q561" s="15">
        <v>6.0184924522366501</v>
      </c>
      <c r="R561" s="15">
        <v>4467.2299999999996</v>
      </c>
      <c r="S561" s="16"/>
      <c r="T561" s="55">
        <v>317.48</v>
      </c>
      <c r="U561" s="55">
        <v>0</v>
      </c>
      <c r="V561" s="55">
        <v>0</v>
      </c>
      <c r="W561" s="55">
        <v>0</v>
      </c>
      <c r="X561" s="55">
        <v>0</v>
      </c>
      <c r="Y561" s="55">
        <v>0</v>
      </c>
      <c r="Z561" s="55">
        <v>0</v>
      </c>
      <c r="AA561" s="55">
        <v>0</v>
      </c>
      <c r="AB561" s="55">
        <v>0</v>
      </c>
      <c r="AC561" s="55">
        <v>4149.75</v>
      </c>
      <c r="AD561" s="55">
        <v>0</v>
      </c>
      <c r="AE561" s="55">
        <v>0</v>
      </c>
      <c r="AF561" s="55">
        <v>0</v>
      </c>
      <c r="AG561" s="55">
        <v>0</v>
      </c>
      <c r="AH561" s="55">
        <v>0</v>
      </c>
      <c r="AI561" s="55">
        <v>4467.2299999999996</v>
      </c>
      <c r="AK561" s="38">
        <v>0</v>
      </c>
    </row>
    <row r="562" spans="1:37" x14ac:dyDescent="0.3">
      <c r="A562" s="54" t="s">
        <v>148</v>
      </c>
      <c r="B562" s="21">
        <v>6008460</v>
      </c>
      <c r="C562" s="20">
        <v>146009</v>
      </c>
      <c r="D562" s="52">
        <v>4</v>
      </c>
      <c r="E562" s="53">
        <v>2.5</v>
      </c>
      <c r="F562" s="52">
        <v>31</v>
      </c>
      <c r="G562" s="52">
        <v>896</v>
      </c>
      <c r="H562" s="52">
        <v>715</v>
      </c>
      <c r="I562" s="52">
        <v>1642</v>
      </c>
      <c r="J562" s="52">
        <v>410.5</v>
      </c>
      <c r="K562" s="52">
        <v>1026.25</v>
      </c>
      <c r="L562" s="51">
        <v>1.411766372367511E-4</v>
      </c>
      <c r="M562" s="48">
        <v>2470.5911516431443</v>
      </c>
      <c r="N562" s="50">
        <v>1</v>
      </c>
      <c r="O562" s="48">
        <v>2470.5911516431443</v>
      </c>
      <c r="P562" s="49">
        <v>410.5</v>
      </c>
      <c r="Q562" s="48">
        <v>6.0184924522366501</v>
      </c>
      <c r="R562" s="48">
        <v>2470.59</v>
      </c>
      <c r="S562" s="16"/>
      <c r="T562" s="48">
        <v>46.650000000000219</v>
      </c>
      <c r="U562" s="48">
        <v>410.76</v>
      </c>
      <c r="V562" s="48">
        <v>0</v>
      </c>
      <c r="W562" s="48">
        <v>0</v>
      </c>
      <c r="X562" s="48">
        <v>0</v>
      </c>
      <c r="Y562" s="48">
        <v>0</v>
      </c>
      <c r="Z562" s="48">
        <v>665.04</v>
      </c>
      <c r="AA562" s="48">
        <v>0</v>
      </c>
      <c r="AB562" s="48">
        <v>0</v>
      </c>
      <c r="AC562" s="48">
        <v>526.62</v>
      </c>
      <c r="AD562" s="48">
        <v>0</v>
      </c>
      <c r="AE562" s="48">
        <v>0</v>
      </c>
      <c r="AF562" s="48">
        <v>0</v>
      </c>
      <c r="AG562" s="48">
        <v>821.52</v>
      </c>
      <c r="AH562" s="48">
        <v>0</v>
      </c>
      <c r="AI562" s="48">
        <v>2470.59</v>
      </c>
      <c r="AK562" s="38">
        <v>1.0000000000218279E-2</v>
      </c>
    </row>
    <row r="563" spans="1:37" x14ac:dyDescent="0.3">
      <c r="A563" s="2" t="s">
        <v>147</v>
      </c>
      <c r="B563" s="3">
        <v>6010250</v>
      </c>
      <c r="C563" s="1">
        <v>145598</v>
      </c>
      <c r="D563" s="18">
        <v>2</v>
      </c>
      <c r="E563" s="38">
        <v>0.75</v>
      </c>
      <c r="F563" s="18">
        <v>1759</v>
      </c>
      <c r="G563" s="18">
        <v>3628</v>
      </c>
      <c r="H563" s="18">
        <v>3003</v>
      </c>
      <c r="I563" s="18">
        <v>8390</v>
      </c>
      <c r="J563" s="18">
        <v>2097.5</v>
      </c>
      <c r="K563" s="18">
        <v>1573.125</v>
      </c>
      <c r="L563" s="17">
        <v>2.1640779288970919E-4</v>
      </c>
      <c r="M563" s="15">
        <v>3787.1363755699108</v>
      </c>
      <c r="N563" s="57">
        <v>1</v>
      </c>
      <c r="O563" s="55">
        <v>3787.1363755699108</v>
      </c>
      <c r="P563" s="59">
        <v>2097.5</v>
      </c>
      <c r="Q563" s="58">
        <v>1.8055477356709937</v>
      </c>
      <c r="R563" s="58">
        <v>3787.14</v>
      </c>
      <c r="S563" s="16"/>
      <c r="T563" s="55">
        <v>793.99</v>
      </c>
      <c r="U563" s="55">
        <v>0</v>
      </c>
      <c r="V563" s="55">
        <v>0</v>
      </c>
      <c r="W563" s="55">
        <v>0</v>
      </c>
      <c r="X563" s="55">
        <v>0</v>
      </c>
      <c r="Y563" s="55">
        <v>0</v>
      </c>
      <c r="Z563" s="55">
        <v>0</v>
      </c>
      <c r="AA563" s="55">
        <v>1355.52</v>
      </c>
      <c r="AB563" s="55">
        <v>426.11</v>
      </c>
      <c r="AC563" s="55">
        <v>487.5</v>
      </c>
      <c r="AD563" s="55">
        <v>0</v>
      </c>
      <c r="AE563" s="55">
        <v>0</v>
      </c>
      <c r="AF563" s="55">
        <v>0</v>
      </c>
      <c r="AG563" s="55">
        <v>349.37</v>
      </c>
      <c r="AH563" s="55">
        <v>374.65</v>
      </c>
      <c r="AI563" s="55">
        <v>3787.1400000000003</v>
      </c>
      <c r="AK563" s="38">
        <v>0</v>
      </c>
    </row>
    <row r="564" spans="1:37" x14ac:dyDescent="0.3">
      <c r="A564" s="2" t="s">
        <v>146</v>
      </c>
      <c r="B564" s="3">
        <v>6007272</v>
      </c>
      <c r="C564" s="1" t="s">
        <v>145</v>
      </c>
      <c r="D564" s="18">
        <v>3</v>
      </c>
      <c r="E564" s="38">
        <v>1.5</v>
      </c>
      <c r="F564" s="18">
        <v>1435</v>
      </c>
      <c r="G564" s="18">
        <v>39374</v>
      </c>
      <c r="H564" s="18">
        <v>803.04</v>
      </c>
      <c r="I564" s="18">
        <v>41612.04</v>
      </c>
      <c r="J564" s="18">
        <v>10403.01</v>
      </c>
      <c r="K564" s="18">
        <v>15604.514999999999</v>
      </c>
      <c r="L564" s="17">
        <v>2.1466435599614528E-3</v>
      </c>
      <c r="M564" s="15">
        <v>37566.262299325426</v>
      </c>
      <c r="N564" s="57">
        <v>1</v>
      </c>
      <c r="O564" s="55">
        <v>37566.262299325426</v>
      </c>
      <c r="P564" s="56">
        <v>10403.01</v>
      </c>
      <c r="Q564" s="15">
        <v>3.61109547134199</v>
      </c>
      <c r="R564" s="15">
        <v>37566.26</v>
      </c>
      <c r="S564" s="16"/>
      <c r="T564" s="55">
        <v>1295.48</v>
      </c>
      <c r="U564" s="55">
        <v>92.52</v>
      </c>
      <c r="V564" s="55">
        <v>0</v>
      </c>
      <c r="W564" s="55">
        <v>0</v>
      </c>
      <c r="X564" s="55">
        <v>0</v>
      </c>
      <c r="Y564" s="55">
        <v>0</v>
      </c>
      <c r="Z564" s="55">
        <v>0</v>
      </c>
      <c r="AA564" s="55">
        <v>632.45000000000005</v>
      </c>
      <c r="AB564" s="55">
        <v>26627.31</v>
      </c>
      <c r="AC564" s="55">
        <v>2497.0700000000002</v>
      </c>
      <c r="AD564" s="55">
        <v>0</v>
      </c>
      <c r="AE564" s="55">
        <v>0</v>
      </c>
      <c r="AF564" s="55">
        <v>0</v>
      </c>
      <c r="AG564" s="55">
        <v>3764.57</v>
      </c>
      <c r="AH564" s="55">
        <v>2656.86</v>
      </c>
      <c r="AI564" s="55">
        <v>37566.26</v>
      </c>
      <c r="AK564" s="38">
        <v>0</v>
      </c>
    </row>
    <row r="565" spans="1:37" x14ac:dyDescent="0.3">
      <c r="A565" s="2" t="s">
        <v>144</v>
      </c>
      <c r="B565" s="3">
        <v>6007306</v>
      </c>
      <c r="C565" s="1">
        <v>146098</v>
      </c>
      <c r="D565" s="18">
        <v>2</v>
      </c>
      <c r="E565" s="38">
        <v>0.75</v>
      </c>
      <c r="F565" s="18">
        <v>1029</v>
      </c>
      <c r="G565" s="18">
        <v>18295</v>
      </c>
      <c r="H565" s="18">
        <v>147.84</v>
      </c>
      <c r="I565" s="18">
        <v>19471.84</v>
      </c>
      <c r="J565" s="18">
        <v>4867.96</v>
      </c>
      <c r="K565" s="18">
        <v>3650.9700000000003</v>
      </c>
      <c r="L565" s="17">
        <v>5.0224766601925574E-4</v>
      </c>
      <c r="M565" s="15">
        <v>8789.3341553369755</v>
      </c>
      <c r="N565" s="57">
        <v>1</v>
      </c>
      <c r="O565" s="55">
        <v>8789.3341553369755</v>
      </c>
      <c r="P565" s="56">
        <v>4867.96</v>
      </c>
      <c r="Q565" s="15">
        <v>1.8055477356709937</v>
      </c>
      <c r="R565" s="15">
        <v>8789.33</v>
      </c>
      <c r="S565" s="16"/>
      <c r="T565" s="55">
        <v>464.4699999999998</v>
      </c>
      <c r="U565" s="55">
        <v>0</v>
      </c>
      <c r="V565" s="55">
        <v>0</v>
      </c>
      <c r="W565" s="55">
        <v>0</v>
      </c>
      <c r="X565" s="55">
        <v>15.92</v>
      </c>
      <c r="Y565" s="55">
        <v>0</v>
      </c>
      <c r="Z565" s="55">
        <v>0</v>
      </c>
      <c r="AA565" s="55">
        <v>50.81</v>
      </c>
      <c r="AB565" s="55">
        <v>5689.73</v>
      </c>
      <c r="AC565" s="55">
        <v>451.84</v>
      </c>
      <c r="AD565" s="55">
        <v>0</v>
      </c>
      <c r="AE565" s="55">
        <v>0</v>
      </c>
      <c r="AF565" s="55">
        <v>0</v>
      </c>
      <c r="AG565" s="55">
        <v>1212.8800000000001</v>
      </c>
      <c r="AH565" s="55">
        <v>903.68</v>
      </c>
      <c r="AI565" s="55">
        <v>8789.33</v>
      </c>
      <c r="AK565" s="38">
        <v>-1.0000000000218279E-2</v>
      </c>
    </row>
    <row r="566" spans="1:37" x14ac:dyDescent="0.3">
      <c r="A566" s="2" t="s">
        <v>143</v>
      </c>
      <c r="B566" s="3">
        <v>6007298</v>
      </c>
      <c r="C566" s="1" t="s">
        <v>142</v>
      </c>
      <c r="D566" s="18">
        <v>3</v>
      </c>
      <c r="E566" s="38">
        <v>1.5</v>
      </c>
      <c r="F566" s="18">
        <v>2044</v>
      </c>
      <c r="G566" s="18">
        <v>31665</v>
      </c>
      <c r="H566" s="18">
        <v>753.48</v>
      </c>
      <c r="I566" s="18">
        <v>34462.480000000003</v>
      </c>
      <c r="J566" s="18">
        <v>8615.6200000000008</v>
      </c>
      <c r="K566" s="18">
        <v>12923.43</v>
      </c>
      <c r="L566" s="17">
        <v>1.7778186494173409E-3</v>
      </c>
      <c r="M566" s="15">
        <v>31111.826364803466</v>
      </c>
      <c r="N566" s="57">
        <v>1</v>
      </c>
      <c r="O566" s="55">
        <v>31111.826364803466</v>
      </c>
      <c r="P566" s="56">
        <v>8615.6200000000008</v>
      </c>
      <c r="Q566" s="15">
        <v>3.61109547134199</v>
      </c>
      <c r="R566" s="15">
        <v>31111.83</v>
      </c>
      <c r="S566" s="16"/>
      <c r="T566" s="55">
        <v>1845.27</v>
      </c>
      <c r="U566" s="55">
        <v>0</v>
      </c>
      <c r="V566" s="55">
        <v>0</v>
      </c>
      <c r="W566" s="55">
        <v>0</v>
      </c>
      <c r="X566" s="55">
        <v>0</v>
      </c>
      <c r="Y566" s="55">
        <v>0</v>
      </c>
      <c r="Z566" s="55">
        <v>0</v>
      </c>
      <c r="AA566" s="55">
        <v>680.22</v>
      </c>
      <c r="AB566" s="55">
        <v>17744.02</v>
      </c>
      <c r="AC566" s="55">
        <v>1364.09</v>
      </c>
      <c r="AD566" s="55">
        <v>0</v>
      </c>
      <c r="AE566" s="55">
        <v>0</v>
      </c>
      <c r="AF566" s="55">
        <v>0</v>
      </c>
      <c r="AG566" s="55">
        <v>6982.96</v>
      </c>
      <c r="AH566" s="55">
        <v>2495.27</v>
      </c>
      <c r="AI566" s="55">
        <v>31111.83</v>
      </c>
      <c r="AK566" s="38">
        <v>0</v>
      </c>
    </row>
    <row r="567" spans="1:37" x14ac:dyDescent="0.3">
      <c r="A567" s="54" t="s">
        <v>141</v>
      </c>
      <c r="B567" s="21">
        <v>6004055</v>
      </c>
      <c r="C567" s="20">
        <v>145978</v>
      </c>
      <c r="D567" s="52">
        <v>2</v>
      </c>
      <c r="E567" s="53">
        <v>0.75</v>
      </c>
      <c r="F567" s="52">
        <v>1170</v>
      </c>
      <c r="G567" s="52">
        <v>1819</v>
      </c>
      <c r="H567" s="52">
        <v>21.84</v>
      </c>
      <c r="I567" s="52">
        <v>3010.84</v>
      </c>
      <c r="J567" s="52">
        <v>752.71</v>
      </c>
      <c r="K567" s="52">
        <v>564.53250000000003</v>
      </c>
      <c r="L567" s="51">
        <v>7.7660219206680814E-5</v>
      </c>
      <c r="M567" s="48">
        <v>1359.0538361169142</v>
      </c>
      <c r="N567" s="50">
        <v>1</v>
      </c>
      <c r="O567" s="48">
        <v>1359.0538361169142</v>
      </c>
      <c r="P567" s="49">
        <v>752.71</v>
      </c>
      <c r="Q567" s="48">
        <v>1.8055477356709937</v>
      </c>
      <c r="R567" s="48">
        <v>1359.05</v>
      </c>
      <c r="S567" s="16"/>
      <c r="T567" s="48">
        <v>528.12</v>
      </c>
      <c r="U567" s="48">
        <v>0</v>
      </c>
      <c r="V567" s="48">
        <v>0</v>
      </c>
      <c r="W567" s="48">
        <v>0</v>
      </c>
      <c r="X567" s="48">
        <v>0</v>
      </c>
      <c r="Y567" s="48">
        <v>0</v>
      </c>
      <c r="Z567" s="48">
        <v>0</v>
      </c>
      <c r="AA567" s="48">
        <v>9.86</v>
      </c>
      <c r="AB567" s="48">
        <v>418.89</v>
      </c>
      <c r="AC567" s="48">
        <v>55.97</v>
      </c>
      <c r="AD567" s="48">
        <v>0</v>
      </c>
      <c r="AE567" s="48">
        <v>0</v>
      </c>
      <c r="AF567" s="48">
        <v>0</v>
      </c>
      <c r="AG567" s="48">
        <v>346.21</v>
      </c>
      <c r="AH567" s="48">
        <v>0</v>
      </c>
      <c r="AI567" s="48">
        <v>1359.05</v>
      </c>
      <c r="AK567" s="38">
        <v>0</v>
      </c>
    </row>
    <row r="568" spans="1:37" x14ac:dyDescent="0.3">
      <c r="A568" s="2" t="s">
        <v>140</v>
      </c>
      <c r="B568" s="3">
        <v>6008528</v>
      </c>
      <c r="C568" s="1">
        <v>146036</v>
      </c>
      <c r="D568" s="18">
        <v>2</v>
      </c>
      <c r="E568" s="38">
        <v>0.75</v>
      </c>
      <c r="F568" s="18">
        <v>5237</v>
      </c>
      <c r="G568" s="18">
        <v>17219</v>
      </c>
      <c r="H568" s="18">
        <v>413.28</v>
      </c>
      <c r="I568" s="18">
        <v>22869.279999999999</v>
      </c>
      <c r="J568" s="18">
        <v>5717.32</v>
      </c>
      <c r="K568" s="18">
        <v>4287.99</v>
      </c>
      <c r="L568" s="17">
        <v>5.8987966743465656E-4</v>
      </c>
      <c r="M568" s="15">
        <v>10322.89418010649</v>
      </c>
      <c r="N568" s="57">
        <v>1</v>
      </c>
      <c r="O568" s="55">
        <v>10322.89418010649</v>
      </c>
      <c r="P568" s="59">
        <v>5717.32</v>
      </c>
      <c r="Q568" s="58">
        <v>1.8055477356709937</v>
      </c>
      <c r="R568" s="58">
        <v>10322.89</v>
      </c>
      <c r="S568" s="16"/>
      <c r="T568" s="55">
        <v>2363.9299999999985</v>
      </c>
      <c r="U568" s="55">
        <v>38.67</v>
      </c>
      <c r="V568" s="55">
        <v>32.229999999999997</v>
      </c>
      <c r="W568" s="55">
        <v>0</v>
      </c>
      <c r="X568" s="55">
        <v>80.760000000000005</v>
      </c>
      <c r="Y568" s="55">
        <v>0</v>
      </c>
      <c r="Z568" s="55">
        <v>0</v>
      </c>
      <c r="AA568" s="55">
        <v>34.880000000000003</v>
      </c>
      <c r="AB568" s="55">
        <v>2488.04</v>
      </c>
      <c r="AC568" s="55">
        <v>3685.12</v>
      </c>
      <c r="AD568" s="55">
        <v>0</v>
      </c>
      <c r="AE568" s="55">
        <v>0</v>
      </c>
      <c r="AF568" s="55">
        <v>0</v>
      </c>
      <c r="AG568" s="55">
        <v>901.87</v>
      </c>
      <c r="AH568" s="55">
        <v>697.39</v>
      </c>
      <c r="AI568" s="55">
        <v>10322.889999999998</v>
      </c>
      <c r="AK568" s="38">
        <v>1.9999999998617568E-2</v>
      </c>
    </row>
    <row r="569" spans="1:37" x14ac:dyDescent="0.3">
      <c r="A569" s="2" t="s">
        <v>139</v>
      </c>
      <c r="B569" s="3">
        <v>6008544</v>
      </c>
      <c r="C569" s="1">
        <v>145441</v>
      </c>
      <c r="D569" s="18">
        <v>1</v>
      </c>
      <c r="E569" s="38">
        <v>0</v>
      </c>
      <c r="F569" s="18">
        <v>2198</v>
      </c>
      <c r="G569" s="18">
        <v>9095</v>
      </c>
      <c r="H569" s="18">
        <v>568.67999999999995</v>
      </c>
      <c r="I569" s="18">
        <v>11861.68</v>
      </c>
      <c r="J569" s="18">
        <v>2965.42</v>
      </c>
      <c r="K569" s="18">
        <v>0</v>
      </c>
      <c r="L569" s="17">
        <v>0</v>
      </c>
      <c r="M569" s="15">
        <v>0</v>
      </c>
      <c r="N569" s="57">
        <v>0</v>
      </c>
      <c r="O569" s="55">
        <v>0</v>
      </c>
      <c r="P569" s="56">
        <v>2965.42</v>
      </c>
      <c r="Q569" s="15">
        <v>0</v>
      </c>
      <c r="R569" s="15">
        <v>0</v>
      </c>
      <c r="S569" s="16"/>
      <c r="T569" s="55">
        <v>0</v>
      </c>
      <c r="U569" s="55">
        <v>0</v>
      </c>
      <c r="V569" s="55">
        <v>0</v>
      </c>
      <c r="W569" s="55">
        <v>0</v>
      </c>
      <c r="X569" s="55">
        <v>0</v>
      </c>
      <c r="Y569" s="55">
        <v>0</v>
      </c>
      <c r="Z569" s="55">
        <v>0</v>
      </c>
      <c r="AA569" s="55">
        <v>0</v>
      </c>
      <c r="AB569" s="55">
        <v>0</v>
      </c>
      <c r="AC569" s="55">
        <v>0</v>
      </c>
      <c r="AD569" s="55">
        <v>0</v>
      </c>
      <c r="AE569" s="55">
        <v>0</v>
      </c>
      <c r="AF569" s="55">
        <v>0</v>
      </c>
      <c r="AG569" s="55">
        <v>0</v>
      </c>
      <c r="AH569" s="55">
        <v>0</v>
      </c>
      <c r="AI569" s="55">
        <v>0</v>
      </c>
      <c r="AK569" s="38">
        <v>0</v>
      </c>
    </row>
    <row r="570" spans="1:37" x14ac:dyDescent="0.3">
      <c r="A570" s="2" t="s">
        <v>138</v>
      </c>
      <c r="B570" s="3">
        <v>6008536</v>
      </c>
      <c r="C570" s="1">
        <v>145836</v>
      </c>
      <c r="D570" s="18">
        <v>2</v>
      </c>
      <c r="E570" s="38">
        <v>0.75</v>
      </c>
      <c r="F570" s="18">
        <v>991</v>
      </c>
      <c r="G570" s="18">
        <v>9703</v>
      </c>
      <c r="H570" s="18">
        <v>52.08</v>
      </c>
      <c r="I570" s="18">
        <v>10746.08</v>
      </c>
      <c r="J570" s="18">
        <v>2686.52</v>
      </c>
      <c r="K570" s="18">
        <v>2014.8899999999999</v>
      </c>
      <c r="L570" s="17">
        <v>2.7717943444770514E-4</v>
      </c>
      <c r="M570" s="15">
        <v>4850.64010283484</v>
      </c>
      <c r="N570" s="57">
        <v>1</v>
      </c>
      <c r="O570" s="55">
        <v>4850.64010283484</v>
      </c>
      <c r="P570" s="56">
        <v>2686.52</v>
      </c>
      <c r="Q570" s="15">
        <v>1.8055477356709937</v>
      </c>
      <c r="R570" s="15">
        <v>4850.6400000000003</v>
      </c>
      <c r="S570" s="16"/>
      <c r="T570" s="55">
        <v>447.33000000000021</v>
      </c>
      <c r="U570" s="55">
        <v>11.75</v>
      </c>
      <c r="V570" s="55">
        <v>0</v>
      </c>
      <c r="W570" s="55">
        <v>0</v>
      </c>
      <c r="X570" s="55">
        <v>0</v>
      </c>
      <c r="Y570" s="55">
        <v>0</v>
      </c>
      <c r="Z570" s="55">
        <v>11.75</v>
      </c>
      <c r="AA570" s="55">
        <v>0</v>
      </c>
      <c r="AB570" s="55">
        <v>2770.16</v>
      </c>
      <c r="AC570" s="55">
        <v>0</v>
      </c>
      <c r="AD570" s="55">
        <v>0</v>
      </c>
      <c r="AE570" s="55">
        <v>0</v>
      </c>
      <c r="AF570" s="55">
        <v>0</v>
      </c>
      <c r="AG570" s="55">
        <v>1464.3</v>
      </c>
      <c r="AH570" s="55">
        <v>145.35</v>
      </c>
      <c r="AI570" s="55">
        <v>4850.6400000000003</v>
      </c>
      <c r="AK570" s="38">
        <v>1.0000000000218279E-2</v>
      </c>
    </row>
    <row r="571" spans="1:37" x14ac:dyDescent="0.3">
      <c r="A571" s="2" t="s">
        <v>137</v>
      </c>
      <c r="B571" s="3">
        <v>6002687</v>
      </c>
      <c r="C571" s="1">
        <v>145482</v>
      </c>
      <c r="D571" s="18">
        <v>2</v>
      </c>
      <c r="E571" s="38">
        <v>0.75</v>
      </c>
      <c r="F571" s="18">
        <v>5071</v>
      </c>
      <c r="G571" s="18">
        <v>39604</v>
      </c>
      <c r="H571" s="18">
        <v>3405.36</v>
      </c>
      <c r="I571" s="18">
        <v>48080.36</v>
      </c>
      <c r="J571" s="18">
        <v>12020.09</v>
      </c>
      <c r="K571" s="18">
        <v>9015.067500000001</v>
      </c>
      <c r="L571" s="17">
        <v>1.2401626446892323E-3</v>
      </c>
      <c r="M571" s="15">
        <v>21702.846282061564</v>
      </c>
      <c r="N571" s="57">
        <v>1</v>
      </c>
      <c r="O571" s="55">
        <v>21702.846282061564</v>
      </c>
      <c r="P571" s="56">
        <v>12020.09</v>
      </c>
      <c r="Q571" s="15">
        <v>1.8055477356709937</v>
      </c>
      <c r="R571" s="15">
        <v>21702.85</v>
      </c>
      <c r="S571" s="16"/>
      <c r="T571" s="55">
        <v>2288.98</v>
      </c>
      <c r="U571" s="55">
        <v>458.79</v>
      </c>
      <c r="V571" s="55">
        <v>0</v>
      </c>
      <c r="W571" s="55">
        <v>0</v>
      </c>
      <c r="X571" s="55">
        <v>565.71</v>
      </c>
      <c r="Y571" s="55">
        <v>0</v>
      </c>
      <c r="Z571" s="55">
        <v>512.63</v>
      </c>
      <c r="AA571" s="55">
        <v>0</v>
      </c>
      <c r="AB571" s="55">
        <v>3663.01</v>
      </c>
      <c r="AC571" s="55">
        <v>6350.11</v>
      </c>
      <c r="AD571" s="55">
        <v>966.87</v>
      </c>
      <c r="AE571" s="55">
        <v>0</v>
      </c>
      <c r="AF571" s="55">
        <v>0</v>
      </c>
      <c r="AG571" s="55">
        <v>6263.45</v>
      </c>
      <c r="AH571" s="55">
        <v>633.29999999999995</v>
      </c>
      <c r="AI571" s="55">
        <v>21702.85</v>
      </c>
      <c r="AK571" s="38">
        <v>0</v>
      </c>
    </row>
    <row r="572" spans="1:37" x14ac:dyDescent="0.3">
      <c r="A572" s="54" t="s">
        <v>136</v>
      </c>
      <c r="B572" s="21">
        <v>6016059</v>
      </c>
      <c r="C572" s="20">
        <v>146110</v>
      </c>
      <c r="D572" s="52">
        <v>1</v>
      </c>
      <c r="E572" s="53">
        <v>0</v>
      </c>
      <c r="F572" s="52">
        <v>0</v>
      </c>
      <c r="G572" s="52">
        <v>0</v>
      </c>
      <c r="H572" s="52">
        <v>100.8</v>
      </c>
      <c r="I572" s="52">
        <v>100.8</v>
      </c>
      <c r="J572" s="52">
        <v>25.2</v>
      </c>
      <c r="K572" s="52">
        <v>0</v>
      </c>
      <c r="L572" s="51">
        <v>0</v>
      </c>
      <c r="M572" s="48">
        <v>0</v>
      </c>
      <c r="N572" s="50">
        <v>0</v>
      </c>
      <c r="O572" s="48">
        <v>0</v>
      </c>
      <c r="P572" s="49">
        <v>25.2</v>
      </c>
      <c r="Q572" s="48">
        <v>0</v>
      </c>
      <c r="R572" s="48">
        <v>0</v>
      </c>
      <c r="S572" s="16"/>
      <c r="T572" s="48">
        <v>0</v>
      </c>
      <c r="U572" s="48">
        <v>0</v>
      </c>
      <c r="V572" s="48">
        <v>0</v>
      </c>
      <c r="W572" s="48">
        <v>0</v>
      </c>
      <c r="X572" s="48">
        <v>0</v>
      </c>
      <c r="Y572" s="48">
        <v>0</v>
      </c>
      <c r="Z572" s="48">
        <v>0</v>
      </c>
      <c r="AA572" s="48">
        <v>0</v>
      </c>
      <c r="AB572" s="48">
        <v>0</v>
      </c>
      <c r="AC572" s="48">
        <v>0</v>
      </c>
      <c r="AD572" s="48">
        <v>0</v>
      </c>
      <c r="AE572" s="48">
        <v>0</v>
      </c>
      <c r="AF572" s="48">
        <v>0</v>
      </c>
      <c r="AG572" s="48">
        <v>0</v>
      </c>
      <c r="AH572" s="48">
        <v>0</v>
      </c>
      <c r="AI572" s="48">
        <v>0</v>
      </c>
      <c r="AK572" s="38">
        <v>0</v>
      </c>
    </row>
    <row r="573" spans="1:37" x14ac:dyDescent="0.3">
      <c r="A573" s="2" t="s">
        <v>135</v>
      </c>
      <c r="B573" s="3">
        <v>6009732</v>
      </c>
      <c r="C573" s="1">
        <v>145904</v>
      </c>
      <c r="D573" s="18">
        <v>4</v>
      </c>
      <c r="E573" s="38">
        <v>2.5</v>
      </c>
      <c r="F573" s="18">
        <v>211</v>
      </c>
      <c r="G573" s="18">
        <v>31</v>
      </c>
      <c r="H573" s="18">
        <v>17</v>
      </c>
      <c r="I573" s="18">
        <v>259</v>
      </c>
      <c r="J573" s="18">
        <v>64.75</v>
      </c>
      <c r="K573" s="18">
        <v>161.875</v>
      </c>
      <c r="L573" s="17">
        <v>2.2268422073275599E-5</v>
      </c>
      <c r="M573" s="15">
        <v>389.69738628232301</v>
      </c>
      <c r="N573" s="57">
        <v>1</v>
      </c>
      <c r="O573" s="55">
        <v>389.69738628232301</v>
      </c>
      <c r="P573" s="59">
        <v>64.75</v>
      </c>
      <c r="Q573" s="58">
        <v>6.0184924522366501</v>
      </c>
      <c r="R573" s="58">
        <v>389.7</v>
      </c>
      <c r="S573" s="16"/>
      <c r="T573" s="55">
        <v>317.48</v>
      </c>
      <c r="U573" s="55">
        <v>0</v>
      </c>
      <c r="V573" s="55">
        <v>0</v>
      </c>
      <c r="W573" s="55">
        <v>0</v>
      </c>
      <c r="X573" s="55">
        <v>25.58</v>
      </c>
      <c r="Y573" s="55">
        <v>0</v>
      </c>
      <c r="Z573" s="55">
        <v>0</v>
      </c>
      <c r="AA573" s="55">
        <v>0</v>
      </c>
      <c r="AB573" s="55">
        <v>0</v>
      </c>
      <c r="AC573" s="55">
        <v>0</v>
      </c>
      <c r="AD573" s="55">
        <v>0</v>
      </c>
      <c r="AE573" s="55">
        <v>0</v>
      </c>
      <c r="AF573" s="55">
        <v>0</v>
      </c>
      <c r="AG573" s="55">
        <v>46.64</v>
      </c>
      <c r="AH573" s="55">
        <v>0</v>
      </c>
      <c r="AI573" s="55">
        <v>389.7</v>
      </c>
      <c r="AK573" s="38">
        <v>0</v>
      </c>
    </row>
    <row r="574" spans="1:37" x14ac:dyDescent="0.3">
      <c r="A574" s="2" t="s">
        <v>134</v>
      </c>
      <c r="B574" s="3">
        <v>6011464</v>
      </c>
      <c r="C574" s="1">
        <v>145596</v>
      </c>
      <c r="D574" s="18">
        <v>5</v>
      </c>
      <c r="E574" s="38">
        <v>3.5</v>
      </c>
      <c r="F574" s="18">
        <v>2544</v>
      </c>
      <c r="G574" s="18">
        <v>5825</v>
      </c>
      <c r="H574" s="18">
        <v>26.04</v>
      </c>
      <c r="I574" s="18">
        <v>8395.0400000000009</v>
      </c>
      <c r="J574" s="18">
        <v>2098.7600000000002</v>
      </c>
      <c r="K574" s="18">
        <v>7345.6600000000008</v>
      </c>
      <c r="L574" s="17">
        <v>1.0105096975244951E-3</v>
      </c>
      <c r="M574" s="15">
        <v>17683.919706678666</v>
      </c>
      <c r="N574" s="57">
        <v>1</v>
      </c>
      <c r="O574" s="55">
        <v>17683.919706678666</v>
      </c>
      <c r="P574" s="56">
        <v>2098.7600000000002</v>
      </c>
      <c r="Q574" s="15">
        <v>8.4258894331313066</v>
      </c>
      <c r="R574" s="15">
        <v>17683.919999999998</v>
      </c>
      <c r="S574" s="16"/>
      <c r="T574" s="55">
        <v>5358.87</v>
      </c>
      <c r="U574" s="55">
        <v>0</v>
      </c>
      <c r="V574" s="55">
        <v>0</v>
      </c>
      <c r="W574" s="55">
        <v>0</v>
      </c>
      <c r="X574" s="55">
        <v>0</v>
      </c>
      <c r="Y574" s="55">
        <v>0</v>
      </c>
      <c r="Z574" s="55">
        <v>0</v>
      </c>
      <c r="AA574" s="55">
        <v>54.85</v>
      </c>
      <c r="AB574" s="55">
        <v>128.49</v>
      </c>
      <c r="AC574" s="55">
        <v>4901.76</v>
      </c>
      <c r="AD574" s="55">
        <v>0</v>
      </c>
      <c r="AE574" s="55">
        <v>0</v>
      </c>
      <c r="AF574" s="55">
        <v>0</v>
      </c>
      <c r="AG574" s="55">
        <v>1535.62</v>
      </c>
      <c r="AH574" s="55">
        <v>5704.33</v>
      </c>
      <c r="AI574" s="55">
        <v>17683.919999999998</v>
      </c>
      <c r="AK574" s="38">
        <v>0</v>
      </c>
    </row>
    <row r="575" spans="1:37" x14ac:dyDescent="0.3">
      <c r="A575" s="2" t="s">
        <v>133</v>
      </c>
      <c r="B575" s="3">
        <v>6008718</v>
      </c>
      <c r="C575" s="1">
        <v>145825</v>
      </c>
      <c r="D575" s="18">
        <v>3</v>
      </c>
      <c r="E575" s="38">
        <v>1.5</v>
      </c>
      <c r="F575" s="18">
        <v>2814</v>
      </c>
      <c r="G575" s="18">
        <v>12744</v>
      </c>
      <c r="H575" s="18">
        <v>1373.4</v>
      </c>
      <c r="I575" s="18">
        <v>16931.400000000001</v>
      </c>
      <c r="J575" s="18">
        <v>4232.8500000000004</v>
      </c>
      <c r="K575" s="18">
        <v>6349.2750000000005</v>
      </c>
      <c r="L575" s="17">
        <v>8.7344145519256797E-4</v>
      </c>
      <c r="M575" s="15">
        <v>15285.22546586994</v>
      </c>
      <c r="N575" s="57">
        <v>1</v>
      </c>
      <c r="O575" s="55">
        <v>15285.22546586994</v>
      </c>
      <c r="P575" s="56">
        <v>4232.8500000000004</v>
      </c>
      <c r="Q575" s="15">
        <v>3.61109547134199</v>
      </c>
      <c r="R575" s="15">
        <v>15285.23</v>
      </c>
      <c r="S575" s="16"/>
      <c r="T575" s="55">
        <v>2540.41</v>
      </c>
      <c r="U575" s="55">
        <v>0</v>
      </c>
      <c r="V575" s="55">
        <v>276.79000000000002</v>
      </c>
      <c r="W575" s="55">
        <v>0</v>
      </c>
      <c r="X575" s="55">
        <v>306.37</v>
      </c>
      <c r="Y575" s="55">
        <v>0</v>
      </c>
      <c r="Z575" s="55">
        <v>656.71</v>
      </c>
      <c r="AA575" s="55">
        <v>0</v>
      </c>
      <c r="AB575" s="55">
        <v>6105.46</v>
      </c>
      <c r="AC575" s="55">
        <v>2564.7800000000002</v>
      </c>
      <c r="AD575" s="55">
        <v>0</v>
      </c>
      <c r="AE575" s="55">
        <v>0</v>
      </c>
      <c r="AF575" s="55">
        <v>0</v>
      </c>
      <c r="AG575" s="55">
        <v>2505.1999999999998</v>
      </c>
      <c r="AH575" s="55">
        <v>329.51</v>
      </c>
      <c r="AI575" s="55">
        <v>15285.230000000001</v>
      </c>
      <c r="AK575" s="38">
        <v>0</v>
      </c>
    </row>
    <row r="576" spans="1:37" x14ac:dyDescent="0.3">
      <c r="A576" s="2" t="s">
        <v>132</v>
      </c>
      <c r="B576" s="3">
        <v>6011589</v>
      </c>
      <c r="C576" s="1">
        <v>145608</v>
      </c>
      <c r="D576" s="18">
        <v>2</v>
      </c>
      <c r="E576" s="38">
        <v>0.75</v>
      </c>
      <c r="F576" s="18">
        <v>4465</v>
      </c>
      <c r="G576" s="18">
        <v>16134</v>
      </c>
      <c r="H576" s="18">
        <v>4242.84</v>
      </c>
      <c r="I576" s="18">
        <v>24841.84</v>
      </c>
      <c r="J576" s="18">
        <v>6210.46</v>
      </c>
      <c r="K576" s="18">
        <v>4657.8450000000003</v>
      </c>
      <c r="L576" s="17">
        <v>6.4075897088430194E-4</v>
      </c>
      <c r="M576" s="15">
        <v>11213.281990475283</v>
      </c>
      <c r="N576" s="57">
        <v>1</v>
      </c>
      <c r="O576" s="55">
        <v>11213.281990475283</v>
      </c>
      <c r="P576" s="56">
        <v>6210.46</v>
      </c>
      <c r="Q576" s="15">
        <v>1.8055477356709937</v>
      </c>
      <c r="R576" s="15">
        <v>11213.28</v>
      </c>
      <c r="S576" s="16"/>
      <c r="T576" s="55">
        <v>2015.44</v>
      </c>
      <c r="U576" s="55">
        <v>868.29</v>
      </c>
      <c r="V576" s="55">
        <v>329.87</v>
      </c>
      <c r="W576" s="55">
        <v>0</v>
      </c>
      <c r="X576" s="55">
        <v>277.17</v>
      </c>
      <c r="Y576" s="55">
        <v>0</v>
      </c>
      <c r="Z576" s="55">
        <v>431.87</v>
      </c>
      <c r="AA576" s="55">
        <v>7.96</v>
      </c>
      <c r="AB576" s="55">
        <v>1673.29</v>
      </c>
      <c r="AC576" s="55">
        <v>1427.74</v>
      </c>
      <c r="AD576" s="55">
        <v>1836.69</v>
      </c>
      <c r="AE576" s="55">
        <v>0</v>
      </c>
      <c r="AF576" s="55">
        <v>0</v>
      </c>
      <c r="AG576" s="55">
        <v>1601.07</v>
      </c>
      <c r="AH576" s="55">
        <v>743.89</v>
      </c>
      <c r="AI576" s="55">
        <v>11213.279999999999</v>
      </c>
      <c r="AK576" s="38">
        <v>0</v>
      </c>
    </row>
    <row r="577" spans="1:37" x14ac:dyDescent="0.3">
      <c r="A577" s="54" t="s">
        <v>131</v>
      </c>
      <c r="B577" s="21">
        <v>6016497</v>
      </c>
      <c r="C577" s="20">
        <v>146132</v>
      </c>
      <c r="D577" s="52">
        <v>3</v>
      </c>
      <c r="E577" s="53">
        <v>1.5</v>
      </c>
      <c r="F577" s="52">
        <v>9478</v>
      </c>
      <c r="G577" s="52">
        <v>24660</v>
      </c>
      <c r="H577" s="52">
        <v>12207.72</v>
      </c>
      <c r="I577" s="52">
        <v>46345.72</v>
      </c>
      <c r="J577" s="52">
        <v>11586.43</v>
      </c>
      <c r="K577" s="52">
        <v>17379.645</v>
      </c>
      <c r="L577" s="51">
        <v>2.3908402801154833E-3</v>
      </c>
      <c r="M577" s="48">
        <v>41839.70490202096</v>
      </c>
      <c r="N577" s="50">
        <v>1</v>
      </c>
      <c r="O577" s="48">
        <v>41839.70490202096</v>
      </c>
      <c r="P577" s="49">
        <v>11586.43</v>
      </c>
      <c r="Q577" s="48">
        <v>3.61109547134199</v>
      </c>
      <c r="R577" s="48">
        <v>41839.699999999997</v>
      </c>
      <c r="S577" s="16"/>
      <c r="T577" s="48">
        <v>8556.49</v>
      </c>
      <c r="U577" s="48">
        <v>3379.12</v>
      </c>
      <c r="V577" s="48">
        <v>933.5</v>
      </c>
      <c r="W577" s="48">
        <v>0</v>
      </c>
      <c r="X577" s="48">
        <v>1628.13</v>
      </c>
      <c r="Y577" s="48">
        <v>0</v>
      </c>
      <c r="Z577" s="48">
        <v>5011.04</v>
      </c>
      <c r="AA577" s="48">
        <v>69.010000000000005</v>
      </c>
      <c r="AB577" s="48">
        <v>5389.56</v>
      </c>
      <c r="AC577" s="48">
        <v>4265.6099999999997</v>
      </c>
      <c r="AD577" s="48">
        <v>6594.76</v>
      </c>
      <c r="AE577" s="48">
        <v>0</v>
      </c>
      <c r="AF577" s="48">
        <v>0</v>
      </c>
      <c r="AG577" s="48">
        <v>5854.49</v>
      </c>
      <c r="AH577" s="48">
        <v>157.99</v>
      </c>
      <c r="AI577" s="48">
        <v>41839.699999999997</v>
      </c>
      <c r="AK577" s="38">
        <v>0</v>
      </c>
    </row>
    <row r="578" spans="1:37" x14ac:dyDescent="0.3">
      <c r="A578" s="2" t="s">
        <v>130</v>
      </c>
      <c r="B578" s="3">
        <v>6008759</v>
      </c>
      <c r="C578" s="1">
        <v>145386</v>
      </c>
      <c r="D578" s="18">
        <v>2</v>
      </c>
      <c r="E578" s="38">
        <v>0.75</v>
      </c>
      <c r="F578" s="18">
        <v>959</v>
      </c>
      <c r="G578" s="18">
        <v>9593</v>
      </c>
      <c r="H578" s="18">
        <v>51.24</v>
      </c>
      <c r="I578" s="18">
        <v>10603.24</v>
      </c>
      <c r="J578" s="18">
        <v>2650.81</v>
      </c>
      <c r="K578" s="18">
        <v>1988.1075000000001</v>
      </c>
      <c r="L578" s="17">
        <v>2.7349508532537308E-4</v>
      </c>
      <c r="M578" s="15">
        <v>4786.163993194029</v>
      </c>
      <c r="N578" s="57">
        <v>1</v>
      </c>
      <c r="O578" s="55">
        <v>4786.163993194029</v>
      </c>
      <c r="P578" s="59">
        <v>2650.81</v>
      </c>
      <c r="Q578" s="58">
        <v>1.8055477356709937</v>
      </c>
      <c r="R578" s="58">
        <v>4786.16</v>
      </c>
      <c r="S578" s="16"/>
      <c r="T578" s="55">
        <v>432.88</v>
      </c>
      <c r="U578" s="55">
        <v>23.13</v>
      </c>
      <c r="V578" s="55">
        <v>0</v>
      </c>
      <c r="W578" s="55">
        <v>0</v>
      </c>
      <c r="X578" s="55">
        <v>0</v>
      </c>
      <c r="Y578" s="55">
        <v>0</v>
      </c>
      <c r="Z578" s="55">
        <v>0</v>
      </c>
      <c r="AA578" s="55">
        <v>0</v>
      </c>
      <c r="AB578" s="55">
        <v>21.67</v>
      </c>
      <c r="AC578" s="55">
        <v>4223.62</v>
      </c>
      <c r="AD578" s="55">
        <v>0</v>
      </c>
      <c r="AE578" s="55">
        <v>0</v>
      </c>
      <c r="AF578" s="55">
        <v>0</v>
      </c>
      <c r="AG578" s="55">
        <v>84.86</v>
      </c>
      <c r="AH578" s="55">
        <v>0</v>
      </c>
      <c r="AI578" s="55">
        <v>4786.16</v>
      </c>
      <c r="AK578" s="38">
        <v>0</v>
      </c>
    </row>
    <row r="579" spans="1:37" x14ac:dyDescent="0.3">
      <c r="A579" s="2" t="s">
        <v>129</v>
      </c>
      <c r="B579" s="3">
        <v>6014781</v>
      </c>
      <c r="C579" s="1">
        <v>145914</v>
      </c>
      <c r="D579" s="18">
        <v>5</v>
      </c>
      <c r="E579" s="38">
        <v>3.5</v>
      </c>
      <c r="F579" s="18">
        <v>6784</v>
      </c>
      <c r="G579" s="18">
        <v>42696</v>
      </c>
      <c r="H579" s="18">
        <v>6019.44</v>
      </c>
      <c r="I579" s="18">
        <v>55499.44</v>
      </c>
      <c r="J579" s="18">
        <v>13874.86</v>
      </c>
      <c r="K579" s="18">
        <v>48562.01</v>
      </c>
      <c r="L579" s="17">
        <v>6.6804592148672149E-3</v>
      </c>
      <c r="M579" s="15">
        <v>116908.03626017626</v>
      </c>
      <c r="N579" s="57">
        <v>1</v>
      </c>
      <c r="O579" s="55">
        <v>116908.03626017626</v>
      </c>
      <c r="P579" s="56">
        <v>13874.86</v>
      </c>
      <c r="Q579" s="15">
        <v>8.4258894331313066</v>
      </c>
      <c r="R579" s="15">
        <v>116908.04</v>
      </c>
      <c r="S579" s="16"/>
      <c r="T579" s="55">
        <v>14290.31</v>
      </c>
      <c r="U579" s="55">
        <v>2422.36</v>
      </c>
      <c r="V579" s="55">
        <v>2721.39</v>
      </c>
      <c r="W579" s="55">
        <v>0</v>
      </c>
      <c r="X579" s="55">
        <v>2374.58</v>
      </c>
      <c r="Y579" s="55">
        <v>0</v>
      </c>
      <c r="Z579" s="55">
        <v>5161.45</v>
      </c>
      <c r="AA579" s="55">
        <v>0</v>
      </c>
      <c r="AB579" s="55">
        <v>20283.22</v>
      </c>
      <c r="AC579" s="55">
        <v>14319.8</v>
      </c>
      <c r="AD579" s="55">
        <v>30647.07</v>
      </c>
      <c r="AE579" s="55">
        <v>0</v>
      </c>
      <c r="AF579" s="55">
        <v>0</v>
      </c>
      <c r="AG579" s="55">
        <v>18996.169999999998</v>
      </c>
      <c r="AH579" s="55">
        <v>5691.69</v>
      </c>
      <c r="AI579" s="55">
        <v>116908.04</v>
      </c>
      <c r="AK579" s="38">
        <v>0</v>
      </c>
    </row>
    <row r="580" spans="1:37" x14ac:dyDescent="0.3">
      <c r="A580" s="2" t="s">
        <v>128</v>
      </c>
      <c r="B580" s="3">
        <v>6001895</v>
      </c>
      <c r="C580" s="1">
        <v>146161</v>
      </c>
      <c r="D580" s="18">
        <v>5</v>
      </c>
      <c r="E580" s="38">
        <v>3.5</v>
      </c>
      <c r="F580" s="18">
        <v>2712</v>
      </c>
      <c r="G580" s="18">
        <v>39117</v>
      </c>
      <c r="H580" s="18">
        <v>11891.88</v>
      </c>
      <c r="I580" s="18">
        <v>53720.88</v>
      </c>
      <c r="J580" s="18">
        <v>13430.22</v>
      </c>
      <c r="K580" s="18">
        <v>47005.77</v>
      </c>
      <c r="L580" s="17">
        <v>6.4663742161502136E-3</v>
      </c>
      <c r="M580" s="15">
        <v>113161.54878262874</v>
      </c>
      <c r="N580" s="57">
        <v>1</v>
      </c>
      <c r="O580" s="55">
        <v>113161.54878262874</v>
      </c>
      <c r="P580" s="56">
        <v>13430.22</v>
      </c>
      <c r="Q580" s="15">
        <v>8.4258894331313066</v>
      </c>
      <c r="R580" s="15">
        <v>113161.55</v>
      </c>
      <c r="S580" s="16"/>
      <c r="T580" s="55">
        <v>5712.75</v>
      </c>
      <c r="U580" s="55">
        <v>3229.22</v>
      </c>
      <c r="V580" s="55">
        <v>3522.95</v>
      </c>
      <c r="W580" s="55">
        <v>0</v>
      </c>
      <c r="X580" s="55">
        <v>6138.18</v>
      </c>
      <c r="Y580" s="55">
        <v>0</v>
      </c>
      <c r="Z580" s="55">
        <v>12159.57</v>
      </c>
      <c r="AA580" s="55">
        <v>0</v>
      </c>
      <c r="AB580" s="55">
        <v>50094.02</v>
      </c>
      <c r="AC580" s="55">
        <v>8836.65</v>
      </c>
      <c r="AD580" s="55">
        <v>7665.45</v>
      </c>
      <c r="AE580" s="55">
        <v>0</v>
      </c>
      <c r="AF580" s="55">
        <v>0</v>
      </c>
      <c r="AG580" s="55">
        <v>8935.66</v>
      </c>
      <c r="AH580" s="55">
        <v>6867.1</v>
      </c>
      <c r="AI580" s="55">
        <v>113161.55</v>
      </c>
      <c r="AK580" s="38">
        <v>0</v>
      </c>
    </row>
    <row r="581" spans="1:37" x14ac:dyDescent="0.3">
      <c r="A581" s="2" t="s">
        <v>127</v>
      </c>
      <c r="B581" s="3">
        <v>6016786</v>
      </c>
      <c r="C581" s="1">
        <v>146172</v>
      </c>
      <c r="D581" s="18">
        <v>2</v>
      </c>
      <c r="E581" s="38">
        <v>0.75</v>
      </c>
      <c r="F581" s="18">
        <v>6305</v>
      </c>
      <c r="G581" s="18">
        <v>14644</v>
      </c>
      <c r="H581" s="18">
        <v>3486.84</v>
      </c>
      <c r="I581" s="18">
        <v>24435.84</v>
      </c>
      <c r="J581" s="18">
        <v>6108.96</v>
      </c>
      <c r="K581" s="18">
        <v>4581.72</v>
      </c>
      <c r="L581" s="17">
        <v>6.3028679401741017E-4</v>
      </c>
      <c r="M581" s="15">
        <v>11030.018895304678</v>
      </c>
      <c r="N581" s="57">
        <v>1</v>
      </c>
      <c r="O581" s="55">
        <v>11030.018895304678</v>
      </c>
      <c r="P581" s="56">
        <v>6108.96</v>
      </c>
      <c r="Q581" s="15">
        <v>1.8055477356709937</v>
      </c>
      <c r="R581" s="15">
        <v>11030.02</v>
      </c>
      <c r="S581" s="16"/>
      <c r="T581" s="55">
        <v>2845.99</v>
      </c>
      <c r="U581" s="55">
        <v>585.80999999999995</v>
      </c>
      <c r="V581" s="55">
        <v>145.97999999999999</v>
      </c>
      <c r="W581" s="55">
        <v>0</v>
      </c>
      <c r="X581" s="55">
        <v>13.65</v>
      </c>
      <c r="Y581" s="55">
        <v>0</v>
      </c>
      <c r="Z581" s="55">
        <v>828.48</v>
      </c>
      <c r="AA581" s="55">
        <v>0</v>
      </c>
      <c r="AB581" s="55">
        <v>389.1</v>
      </c>
      <c r="AC581" s="55">
        <v>3651.72</v>
      </c>
      <c r="AD581" s="55">
        <v>0</v>
      </c>
      <c r="AE581" s="55">
        <v>0</v>
      </c>
      <c r="AF581" s="55">
        <v>0</v>
      </c>
      <c r="AG581" s="55">
        <v>1609.19</v>
      </c>
      <c r="AH581" s="55">
        <v>960.1</v>
      </c>
      <c r="AI581" s="55">
        <v>11030.02</v>
      </c>
      <c r="AK581" s="38">
        <v>0</v>
      </c>
    </row>
    <row r="582" spans="1:37" x14ac:dyDescent="0.3">
      <c r="A582" s="54" t="s">
        <v>126</v>
      </c>
      <c r="B582" s="21">
        <v>6016877</v>
      </c>
      <c r="C582" s="20">
        <v>146173</v>
      </c>
      <c r="D582" s="52">
        <v>5</v>
      </c>
      <c r="E582" s="53">
        <v>3.5</v>
      </c>
      <c r="F582" s="52">
        <v>363</v>
      </c>
      <c r="G582" s="52">
        <v>546</v>
      </c>
      <c r="H582" s="52">
        <v>0</v>
      </c>
      <c r="I582" s="52">
        <v>909</v>
      </c>
      <c r="J582" s="52">
        <v>227.25</v>
      </c>
      <c r="K582" s="52">
        <v>795.375</v>
      </c>
      <c r="L582" s="51">
        <v>1.0941619278166227E-4</v>
      </c>
      <c r="M582" s="48">
        <v>1914.7833736790897</v>
      </c>
      <c r="N582" s="50">
        <v>1</v>
      </c>
      <c r="O582" s="48">
        <v>1914.7833736790897</v>
      </c>
      <c r="P582" s="49">
        <v>227.25</v>
      </c>
      <c r="Q582" s="48">
        <v>8.4258894331313066</v>
      </c>
      <c r="R582" s="48">
        <v>1914.78</v>
      </c>
      <c r="S582" s="16"/>
      <c r="T582" s="48">
        <v>764.65</v>
      </c>
      <c r="U582" s="48">
        <v>0</v>
      </c>
      <c r="V582" s="48">
        <v>0</v>
      </c>
      <c r="W582" s="48">
        <v>0</v>
      </c>
      <c r="X582" s="48">
        <v>0</v>
      </c>
      <c r="Y582" s="48">
        <v>0</v>
      </c>
      <c r="Z582" s="48">
        <v>0</v>
      </c>
      <c r="AA582" s="48">
        <v>0</v>
      </c>
      <c r="AB582" s="48">
        <v>0</v>
      </c>
      <c r="AC582" s="48">
        <v>1150.1300000000001</v>
      </c>
      <c r="AD582" s="48">
        <v>0</v>
      </c>
      <c r="AE582" s="48">
        <v>0</v>
      </c>
      <c r="AF582" s="48">
        <v>0</v>
      </c>
      <c r="AG582" s="48">
        <v>0</v>
      </c>
      <c r="AH582" s="48">
        <v>0</v>
      </c>
      <c r="AI582" s="48">
        <v>1914.7800000000002</v>
      </c>
      <c r="AK582" s="38">
        <v>0</v>
      </c>
    </row>
    <row r="583" spans="1:37" x14ac:dyDescent="0.3">
      <c r="A583" s="2" t="s">
        <v>125</v>
      </c>
      <c r="B583" s="3">
        <v>6008866</v>
      </c>
      <c r="C583" s="1">
        <v>145387</v>
      </c>
      <c r="D583" s="18">
        <v>3</v>
      </c>
      <c r="E583" s="38">
        <v>1.5</v>
      </c>
      <c r="F583" s="18">
        <v>6325</v>
      </c>
      <c r="G583" s="18">
        <v>15628</v>
      </c>
      <c r="H583" s="18">
        <v>1241</v>
      </c>
      <c r="I583" s="18">
        <v>23194</v>
      </c>
      <c r="J583" s="18">
        <v>5798.5</v>
      </c>
      <c r="K583" s="18">
        <v>8697.75</v>
      </c>
      <c r="L583" s="17">
        <v>1.1965106908900869E-3</v>
      </c>
      <c r="M583" s="15">
        <v>20938.937090576521</v>
      </c>
      <c r="N583" s="57">
        <v>1</v>
      </c>
      <c r="O583" s="55">
        <v>20938.937090576521</v>
      </c>
      <c r="P583" s="59">
        <v>5798.5</v>
      </c>
      <c r="Q583" s="58">
        <v>3.61109547134199</v>
      </c>
      <c r="R583" s="58">
        <v>20938.939999999999</v>
      </c>
      <c r="S583" s="16"/>
      <c r="T583" s="55">
        <v>5710.05</v>
      </c>
      <c r="U583" s="55">
        <v>0</v>
      </c>
      <c r="V583" s="55">
        <v>1120.3399999999999</v>
      </c>
      <c r="W583" s="55">
        <v>0</v>
      </c>
      <c r="X583" s="55">
        <v>0</v>
      </c>
      <c r="Y583" s="55">
        <v>0</v>
      </c>
      <c r="Z583" s="55">
        <v>0</v>
      </c>
      <c r="AA583" s="55">
        <v>0</v>
      </c>
      <c r="AB583" s="55">
        <v>8591.7000000000007</v>
      </c>
      <c r="AC583" s="55">
        <v>2820.27</v>
      </c>
      <c r="AD583" s="55">
        <v>0</v>
      </c>
      <c r="AE583" s="55">
        <v>0</v>
      </c>
      <c r="AF583" s="55">
        <v>0</v>
      </c>
      <c r="AG583" s="55">
        <v>1751.38</v>
      </c>
      <c r="AH583" s="55">
        <v>945.2</v>
      </c>
      <c r="AI583" s="55">
        <v>20938.940000000002</v>
      </c>
      <c r="AK583" s="38">
        <v>0</v>
      </c>
    </row>
    <row r="584" spans="1:37" x14ac:dyDescent="0.3">
      <c r="A584" s="2" t="s">
        <v>124</v>
      </c>
      <c r="B584" s="3">
        <v>6008890</v>
      </c>
      <c r="C584" s="1">
        <v>145720</v>
      </c>
      <c r="D584" s="18">
        <v>3</v>
      </c>
      <c r="E584" s="38">
        <v>1.5</v>
      </c>
      <c r="F584" s="18">
        <v>4593</v>
      </c>
      <c r="G584" s="18">
        <v>11110</v>
      </c>
      <c r="H584" s="18">
        <v>141.12</v>
      </c>
      <c r="I584" s="18">
        <v>15844.12</v>
      </c>
      <c r="J584" s="18">
        <v>3961.03</v>
      </c>
      <c r="K584" s="18">
        <v>5941.5450000000001</v>
      </c>
      <c r="L584" s="17">
        <v>8.1735185684855762E-4</v>
      </c>
      <c r="M584" s="15">
        <v>14303.657494849758</v>
      </c>
      <c r="N584" s="57">
        <v>1</v>
      </c>
      <c r="O584" s="55">
        <v>14303.657494849758</v>
      </c>
      <c r="P584" s="56">
        <v>3961.03</v>
      </c>
      <c r="Q584" s="15">
        <v>3.61109547134199</v>
      </c>
      <c r="R584" s="15">
        <v>14303.66</v>
      </c>
      <c r="S584" s="16"/>
      <c r="T584" s="55">
        <v>4146.4399999999996</v>
      </c>
      <c r="U584" s="55">
        <v>0</v>
      </c>
      <c r="V584" s="55">
        <v>0</v>
      </c>
      <c r="W584" s="55">
        <v>0</v>
      </c>
      <c r="X584" s="55">
        <v>23.51</v>
      </c>
      <c r="Y584" s="55">
        <v>0</v>
      </c>
      <c r="Z584" s="55">
        <v>0</v>
      </c>
      <c r="AA584" s="55">
        <v>103.89</v>
      </c>
      <c r="AB584" s="55">
        <v>360.21</v>
      </c>
      <c r="AC584" s="55">
        <v>6687.75</v>
      </c>
      <c r="AD584" s="55">
        <v>0</v>
      </c>
      <c r="AE584" s="55">
        <v>0</v>
      </c>
      <c r="AF584" s="55">
        <v>0</v>
      </c>
      <c r="AG584" s="55">
        <v>2548.5300000000002</v>
      </c>
      <c r="AH584" s="55">
        <v>433.33</v>
      </c>
      <c r="AI584" s="55">
        <v>14303.66</v>
      </c>
      <c r="AK584" s="38">
        <v>0</v>
      </c>
    </row>
    <row r="585" spans="1:37" x14ac:dyDescent="0.3">
      <c r="A585" s="2" t="s">
        <v>123</v>
      </c>
      <c r="B585" s="3">
        <v>6010664</v>
      </c>
      <c r="C585" s="1">
        <v>145611</v>
      </c>
      <c r="D585" s="18">
        <v>3</v>
      </c>
      <c r="E585" s="38">
        <v>1.5</v>
      </c>
      <c r="F585" s="18">
        <v>3478</v>
      </c>
      <c r="G585" s="18">
        <v>8237</v>
      </c>
      <c r="H585" s="18">
        <v>3999.24</v>
      </c>
      <c r="I585" s="18">
        <v>15714.24</v>
      </c>
      <c r="J585" s="18">
        <v>3928.56</v>
      </c>
      <c r="K585" s="18">
        <v>5892.84</v>
      </c>
      <c r="L585" s="17">
        <v>8.1065172713687341E-4</v>
      </c>
      <c r="M585" s="15">
        <v>14186.405224895285</v>
      </c>
      <c r="N585" s="57">
        <v>1</v>
      </c>
      <c r="O585" s="55">
        <v>14186.405224895285</v>
      </c>
      <c r="P585" s="56">
        <v>3928.56</v>
      </c>
      <c r="Q585" s="15">
        <v>3.61109547134199</v>
      </c>
      <c r="R585" s="15">
        <v>14186.41</v>
      </c>
      <c r="S585" s="16"/>
      <c r="T585" s="55">
        <v>3139.8399999999997</v>
      </c>
      <c r="U585" s="55">
        <v>1437.04</v>
      </c>
      <c r="V585" s="55">
        <v>1104.8900000000001</v>
      </c>
      <c r="W585" s="55">
        <v>0</v>
      </c>
      <c r="X585" s="55">
        <v>458.79</v>
      </c>
      <c r="Y585" s="55">
        <v>0</v>
      </c>
      <c r="Z585" s="55">
        <v>563.44000000000005</v>
      </c>
      <c r="AA585" s="55">
        <v>46.26</v>
      </c>
      <c r="AB585" s="55">
        <v>2265.06</v>
      </c>
      <c r="AC585" s="55">
        <v>4026.37</v>
      </c>
      <c r="AD585" s="55">
        <v>1.81</v>
      </c>
      <c r="AE585" s="55">
        <v>0</v>
      </c>
      <c r="AF585" s="55">
        <v>0</v>
      </c>
      <c r="AG585" s="55">
        <v>863.05</v>
      </c>
      <c r="AH585" s="55">
        <v>279.86</v>
      </c>
      <c r="AI585" s="55">
        <v>14186.409999999998</v>
      </c>
      <c r="AK585" s="38">
        <v>-1.0000000000218279E-2</v>
      </c>
    </row>
    <row r="586" spans="1:37" x14ac:dyDescent="0.3">
      <c r="A586" s="2" t="s">
        <v>122</v>
      </c>
      <c r="B586" s="3">
        <v>6008957</v>
      </c>
      <c r="C586" s="1">
        <v>145637</v>
      </c>
      <c r="D586" s="18">
        <v>5</v>
      </c>
      <c r="E586" s="38">
        <v>3.5</v>
      </c>
      <c r="F586" s="18">
        <v>1294</v>
      </c>
      <c r="G586" s="18">
        <v>1548</v>
      </c>
      <c r="H586" s="18">
        <v>417.48</v>
      </c>
      <c r="I586" s="18">
        <v>3259.48</v>
      </c>
      <c r="J586" s="18">
        <v>814.87</v>
      </c>
      <c r="K586" s="18">
        <v>2852.0450000000001</v>
      </c>
      <c r="L586" s="17">
        <v>3.923431155643262E-4</v>
      </c>
      <c r="M586" s="15">
        <v>6866.0045223757088</v>
      </c>
      <c r="N586" s="57">
        <v>1</v>
      </c>
      <c r="O586" s="55">
        <v>6866.0045223757088</v>
      </c>
      <c r="P586" s="56">
        <v>814.87</v>
      </c>
      <c r="Q586" s="15">
        <v>8.4258894331313066</v>
      </c>
      <c r="R586" s="15">
        <v>6866</v>
      </c>
      <c r="S586" s="16"/>
      <c r="T586" s="55">
        <v>2725.7900000000004</v>
      </c>
      <c r="U586" s="55">
        <v>3.54</v>
      </c>
      <c r="V586" s="55">
        <v>458.28</v>
      </c>
      <c r="W586" s="55">
        <v>0</v>
      </c>
      <c r="X586" s="55">
        <v>302.57</v>
      </c>
      <c r="Y586" s="55">
        <v>0</v>
      </c>
      <c r="Z586" s="55">
        <v>115.01</v>
      </c>
      <c r="AA586" s="55">
        <v>0</v>
      </c>
      <c r="AB586" s="55">
        <v>1944.27</v>
      </c>
      <c r="AC586" s="55">
        <v>1105.9000000000001</v>
      </c>
      <c r="AD586" s="55">
        <v>82.15</v>
      </c>
      <c r="AE586" s="55">
        <v>0</v>
      </c>
      <c r="AF586" s="55">
        <v>0</v>
      </c>
      <c r="AG586" s="55">
        <v>128.49</v>
      </c>
      <c r="AH586" s="55">
        <v>0</v>
      </c>
      <c r="AI586" s="55">
        <v>6866</v>
      </c>
      <c r="AK586" s="38">
        <v>2.0000000000436557E-2</v>
      </c>
    </row>
    <row r="587" spans="1:37" x14ac:dyDescent="0.3">
      <c r="A587" s="54" t="s">
        <v>121</v>
      </c>
      <c r="B587" s="21">
        <v>6011910</v>
      </c>
      <c r="C587" s="20">
        <v>145878</v>
      </c>
      <c r="D587" s="52">
        <v>4</v>
      </c>
      <c r="E587" s="53">
        <v>2.5</v>
      </c>
      <c r="F587" s="52">
        <v>4698</v>
      </c>
      <c r="G587" s="52">
        <v>15655</v>
      </c>
      <c r="H587" s="52">
        <v>1817.76</v>
      </c>
      <c r="I587" s="52">
        <v>22170.76</v>
      </c>
      <c r="J587" s="52">
        <v>5542.69</v>
      </c>
      <c r="K587" s="52">
        <v>13856.724999999999</v>
      </c>
      <c r="L587" s="51">
        <v>1.9062078817192881E-3</v>
      </c>
      <c r="M587" s="48">
        <v>33358.637930087541</v>
      </c>
      <c r="N587" s="50">
        <v>1</v>
      </c>
      <c r="O587" s="48">
        <v>33358.637930087541</v>
      </c>
      <c r="P587" s="49">
        <v>5542.69</v>
      </c>
      <c r="Q587" s="48">
        <v>6.0184924522366501</v>
      </c>
      <c r="R587" s="48">
        <v>33358.639999999999</v>
      </c>
      <c r="S587" s="16"/>
      <c r="T587" s="48">
        <v>7068.72</v>
      </c>
      <c r="U587" s="48">
        <v>997.2</v>
      </c>
      <c r="V587" s="48">
        <v>538.41</v>
      </c>
      <c r="W587" s="48">
        <v>0</v>
      </c>
      <c r="X587" s="48">
        <v>44.24</v>
      </c>
      <c r="Y587" s="48">
        <v>0</v>
      </c>
      <c r="Z587" s="48">
        <v>1155.19</v>
      </c>
      <c r="AA587" s="48">
        <v>0</v>
      </c>
      <c r="AB587" s="48">
        <v>9840.24</v>
      </c>
      <c r="AC587" s="48">
        <v>9384.33</v>
      </c>
      <c r="AD587" s="48">
        <v>0</v>
      </c>
      <c r="AE587" s="48">
        <v>0</v>
      </c>
      <c r="AF587" s="48">
        <v>0</v>
      </c>
      <c r="AG587" s="48">
        <v>3781.12</v>
      </c>
      <c r="AH587" s="48">
        <v>549.19000000000005</v>
      </c>
      <c r="AI587" s="48">
        <v>33358.640000000007</v>
      </c>
      <c r="AK587" s="38">
        <v>0</v>
      </c>
    </row>
    <row r="588" spans="1:37" x14ac:dyDescent="0.3">
      <c r="A588" s="2" t="s">
        <v>120</v>
      </c>
      <c r="B588" s="3">
        <v>6009120</v>
      </c>
      <c r="C588" s="1">
        <v>146122</v>
      </c>
      <c r="D588" s="18">
        <v>3</v>
      </c>
      <c r="E588" s="38">
        <v>1.5</v>
      </c>
      <c r="F588" s="18">
        <v>3381</v>
      </c>
      <c r="G588" s="18">
        <v>3985</v>
      </c>
      <c r="H588" s="18">
        <v>378</v>
      </c>
      <c r="I588" s="18">
        <v>7744</v>
      </c>
      <c r="J588" s="18">
        <v>1936</v>
      </c>
      <c r="K588" s="18">
        <v>2904</v>
      </c>
      <c r="L588" s="17">
        <v>3.9949033328674804E-4</v>
      </c>
      <c r="M588" s="15">
        <v>6991.0808325180906</v>
      </c>
      <c r="N588" s="57">
        <v>1</v>
      </c>
      <c r="O588" s="55">
        <v>6991.0808325180906</v>
      </c>
      <c r="P588" s="59">
        <v>1936</v>
      </c>
      <c r="Q588" s="58">
        <v>3.61109547134199</v>
      </c>
      <c r="R588" s="58">
        <v>6991.08</v>
      </c>
      <c r="S588" s="16"/>
      <c r="T588" s="55">
        <v>3052.2700000000009</v>
      </c>
      <c r="U588" s="55">
        <v>0</v>
      </c>
      <c r="V588" s="55">
        <v>62.94</v>
      </c>
      <c r="W588" s="55">
        <v>0</v>
      </c>
      <c r="X588" s="55">
        <v>0</v>
      </c>
      <c r="Y588" s="55">
        <v>0</v>
      </c>
      <c r="Z588" s="55">
        <v>231.29</v>
      </c>
      <c r="AA588" s="55">
        <v>47.02</v>
      </c>
      <c r="AB588" s="55">
        <v>1120.3399999999999</v>
      </c>
      <c r="AC588" s="55">
        <v>428.82</v>
      </c>
      <c r="AD588" s="55">
        <v>0</v>
      </c>
      <c r="AE588" s="55">
        <v>0</v>
      </c>
      <c r="AF588" s="55">
        <v>0</v>
      </c>
      <c r="AG588" s="55">
        <v>1987.91</v>
      </c>
      <c r="AH588" s="55">
        <v>60.49</v>
      </c>
      <c r="AI588" s="55">
        <v>6991.08</v>
      </c>
      <c r="AK588" s="38">
        <v>-9.999999999308784E-3</v>
      </c>
    </row>
    <row r="589" spans="1:37" x14ac:dyDescent="0.3">
      <c r="A589" s="2" t="s">
        <v>119</v>
      </c>
      <c r="B589" s="3">
        <v>6010441</v>
      </c>
      <c r="C589" s="1">
        <v>145847</v>
      </c>
      <c r="D589" s="18">
        <v>2</v>
      </c>
      <c r="E589" s="38">
        <v>0.75</v>
      </c>
      <c r="F589" s="18">
        <v>4962</v>
      </c>
      <c r="G589" s="18">
        <v>18786</v>
      </c>
      <c r="H589" s="18">
        <v>77.28</v>
      </c>
      <c r="I589" s="18">
        <v>23825.279999999999</v>
      </c>
      <c r="J589" s="18">
        <v>5956.32</v>
      </c>
      <c r="K589" s="18">
        <v>4467.24</v>
      </c>
      <c r="L589" s="17">
        <v>6.1453829079610614E-4</v>
      </c>
      <c r="M589" s="15">
        <v>10754.420088931858</v>
      </c>
      <c r="N589" s="57">
        <v>1</v>
      </c>
      <c r="O589" s="55">
        <v>10754.420088931858</v>
      </c>
      <c r="P589" s="56">
        <v>5956.32</v>
      </c>
      <c r="Q589" s="15">
        <v>1.8055477356709937</v>
      </c>
      <c r="R589" s="15">
        <v>10754.42</v>
      </c>
      <c r="S589" s="16"/>
      <c r="T589" s="55">
        <v>2239.7900000000004</v>
      </c>
      <c r="U589" s="55">
        <v>23.13</v>
      </c>
      <c r="V589" s="55">
        <v>0</v>
      </c>
      <c r="W589" s="55">
        <v>0</v>
      </c>
      <c r="X589" s="55">
        <v>0</v>
      </c>
      <c r="Y589" s="55">
        <v>0</v>
      </c>
      <c r="Z589" s="55">
        <v>0</v>
      </c>
      <c r="AA589" s="55">
        <v>11.75</v>
      </c>
      <c r="AB589" s="55">
        <v>100.21</v>
      </c>
      <c r="AC589" s="55">
        <v>583.64</v>
      </c>
      <c r="AD589" s="55">
        <v>0</v>
      </c>
      <c r="AE589" s="55">
        <v>0</v>
      </c>
      <c r="AF589" s="55">
        <v>0</v>
      </c>
      <c r="AG589" s="55">
        <v>6249</v>
      </c>
      <c r="AH589" s="55">
        <v>1546.9</v>
      </c>
      <c r="AI589" s="55">
        <v>10754.42</v>
      </c>
      <c r="AK589" s="38">
        <v>1.0000000000218279E-2</v>
      </c>
    </row>
    <row r="590" spans="1:37" x14ac:dyDescent="0.3">
      <c r="A590" s="2" t="s">
        <v>118</v>
      </c>
      <c r="B590" s="3">
        <v>6009161</v>
      </c>
      <c r="C590" s="1">
        <v>145895</v>
      </c>
      <c r="D590" s="18">
        <v>4</v>
      </c>
      <c r="E590" s="38">
        <v>2.5</v>
      </c>
      <c r="F590" s="18">
        <v>1265</v>
      </c>
      <c r="G590" s="18">
        <v>4139</v>
      </c>
      <c r="H590" s="18">
        <v>244</v>
      </c>
      <c r="I590" s="18">
        <v>5648</v>
      </c>
      <c r="J590" s="18">
        <v>1412</v>
      </c>
      <c r="K590" s="18">
        <v>3530</v>
      </c>
      <c r="L590" s="17">
        <v>4.8560636243189415E-4</v>
      </c>
      <c r="M590" s="15">
        <v>8498.111342558148</v>
      </c>
      <c r="N590" s="57">
        <v>1</v>
      </c>
      <c r="O590" s="55">
        <v>8498.111342558148</v>
      </c>
      <c r="P590" s="56">
        <v>1412</v>
      </c>
      <c r="Q590" s="15">
        <v>6.0184924522366501</v>
      </c>
      <c r="R590" s="15">
        <v>8498.11</v>
      </c>
      <c r="S590" s="16"/>
      <c r="T590" s="55">
        <v>1903.35</v>
      </c>
      <c r="U590" s="55">
        <v>0</v>
      </c>
      <c r="V590" s="55">
        <v>0</v>
      </c>
      <c r="W590" s="55">
        <v>0</v>
      </c>
      <c r="X590" s="55">
        <v>0</v>
      </c>
      <c r="Y590" s="55">
        <v>0</v>
      </c>
      <c r="Z590" s="55">
        <v>367.13</v>
      </c>
      <c r="AA590" s="55">
        <v>0</v>
      </c>
      <c r="AB590" s="55">
        <v>0</v>
      </c>
      <c r="AC590" s="55">
        <v>46.64</v>
      </c>
      <c r="AD590" s="55">
        <v>0</v>
      </c>
      <c r="AE590" s="55">
        <v>0</v>
      </c>
      <c r="AF590" s="55">
        <v>0</v>
      </c>
      <c r="AG590" s="55">
        <v>6180.99</v>
      </c>
      <c r="AH590" s="55">
        <v>0</v>
      </c>
      <c r="AI590" s="55">
        <v>8498.11</v>
      </c>
      <c r="AK590" s="38">
        <v>0</v>
      </c>
    </row>
    <row r="591" spans="1:37" x14ac:dyDescent="0.3">
      <c r="A591" s="2" t="s">
        <v>117</v>
      </c>
      <c r="B591" s="3">
        <v>6008494</v>
      </c>
      <c r="C591" s="1">
        <v>146144</v>
      </c>
      <c r="D591" s="18">
        <v>3</v>
      </c>
      <c r="E591" s="38">
        <v>1.5</v>
      </c>
      <c r="F591" s="18">
        <v>2463</v>
      </c>
      <c r="G591" s="18">
        <v>9244</v>
      </c>
      <c r="H591" s="18">
        <v>11.76</v>
      </c>
      <c r="I591" s="18">
        <v>11718.76</v>
      </c>
      <c r="J591" s="18">
        <v>2929.69</v>
      </c>
      <c r="K591" s="18">
        <v>4394.5349999999999</v>
      </c>
      <c r="L591" s="17">
        <v>6.0453658808205205E-4</v>
      </c>
      <c r="M591" s="15">
        <v>10579.390291435911</v>
      </c>
      <c r="N591" s="57">
        <v>1</v>
      </c>
      <c r="O591" s="55">
        <v>10579.390291435911</v>
      </c>
      <c r="P591" s="56">
        <v>2929.69</v>
      </c>
      <c r="Q591" s="15">
        <v>3.61109547134199</v>
      </c>
      <c r="R591" s="15">
        <v>10579.39</v>
      </c>
      <c r="S591" s="16"/>
      <c r="T591" s="55">
        <v>2223.5399999999986</v>
      </c>
      <c r="U591" s="55">
        <v>0</v>
      </c>
      <c r="V591" s="55">
        <v>10.62</v>
      </c>
      <c r="W591" s="55">
        <v>0</v>
      </c>
      <c r="X591" s="55">
        <v>0</v>
      </c>
      <c r="Y591" s="55">
        <v>0</v>
      </c>
      <c r="Z591" s="55">
        <v>0</v>
      </c>
      <c r="AA591" s="55">
        <v>0</v>
      </c>
      <c r="AB591" s="55">
        <v>1762.21</v>
      </c>
      <c r="AC591" s="55">
        <v>2637</v>
      </c>
      <c r="AD591" s="55">
        <v>0</v>
      </c>
      <c r="AE591" s="55">
        <v>0</v>
      </c>
      <c r="AF591" s="55">
        <v>0</v>
      </c>
      <c r="AG591" s="55">
        <v>2940.33</v>
      </c>
      <c r="AH591" s="55">
        <v>1005.69</v>
      </c>
      <c r="AI591" s="55">
        <v>10579.39</v>
      </c>
      <c r="AK591" s="38">
        <v>9.9999999983992893E-3</v>
      </c>
    </row>
    <row r="592" spans="1:37" x14ac:dyDescent="0.3">
      <c r="A592" s="54" t="s">
        <v>116</v>
      </c>
      <c r="B592" s="21">
        <v>6009211</v>
      </c>
      <c r="C592" s="20">
        <v>145370</v>
      </c>
      <c r="D592" s="52">
        <v>2</v>
      </c>
      <c r="E592" s="53">
        <v>0.75</v>
      </c>
      <c r="F592" s="52">
        <v>3673</v>
      </c>
      <c r="G592" s="52">
        <v>13038</v>
      </c>
      <c r="H592" s="52">
        <v>103.32</v>
      </c>
      <c r="I592" s="52">
        <v>16814.32</v>
      </c>
      <c r="J592" s="52">
        <v>4203.58</v>
      </c>
      <c r="K592" s="52">
        <v>3152.6849999999999</v>
      </c>
      <c r="L592" s="51">
        <v>4.3370082004067878E-4</v>
      </c>
      <c r="M592" s="48">
        <v>7589.7643507118783</v>
      </c>
      <c r="N592" s="50">
        <v>1</v>
      </c>
      <c r="O592" s="48">
        <v>7589.7643507118783</v>
      </c>
      <c r="P592" s="49">
        <v>4203.58</v>
      </c>
      <c r="Q592" s="48">
        <v>1.8055477356709937</v>
      </c>
      <c r="R592" s="48">
        <v>7589.76</v>
      </c>
      <c r="S592" s="16"/>
      <c r="T592" s="48">
        <v>1657.9300000000007</v>
      </c>
      <c r="U592" s="48">
        <v>23.51</v>
      </c>
      <c r="V592" s="48">
        <v>0</v>
      </c>
      <c r="W592" s="48">
        <v>0</v>
      </c>
      <c r="X592" s="48">
        <v>0</v>
      </c>
      <c r="Y592" s="48">
        <v>0</v>
      </c>
      <c r="Z592" s="48">
        <v>23.13</v>
      </c>
      <c r="AA592" s="48">
        <v>0</v>
      </c>
      <c r="AB592" s="48">
        <v>3332.59</v>
      </c>
      <c r="AC592" s="48">
        <v>896.91</v>
      </c>
      <c r="AD592" s="48">
        <v>0</v>
      </c>
      <c r="AE592" s="48">
        <v>0</v>
      </c>
      <c r="AF592" s="48">
        <v>0</v>
      </c>
      <c r="AG592" s="48">
        <v>1532.46</v>
      </c>
      <c r="AH592" s="48">
        <v>123.23</v>
      </c>
      <c r="AI592" s="48">
        <v>7589.76</v>
      </c>
      <c r="AK592" s="38">
        <v>-9.999999999308784E-3</v>
      </c>
    </row>
    <row r="593" spans="1:37" x14ac:dyDescent="0.3">
      <c r="A593" s="2" t="s">
        <v>115</v>
      </c>
      <c r="B593" s="3">
        <v>6009245</v>
      </c>
      <c r="C593" s="1">
        <v>146068</v>
      </c>
      <c r="D593" s="18">
        <v>2</v>
      </c>
      <c r="E593" s="38">
        <v>0.75</v>
      </c>
      <c r="F593" s="18">
        <v>3526</v>
      </c>
      <c r="G593" s="18">
        <v>10286</v>
      </c>
      <c r="H593" s="18">
        <v>383.04</v>
      </c>
      <c r="I593" s="18">
        <v>14195.04</v>
      </c>
      <c r="J593" s="18">
        <v>3548.76</v>
      </c>
      <c r="K593" s="18">
        <v>2661.57</v>
      </c>
      <c r="L593" s="17">
        <v>3.6614031899655995E-4</v>
      </c>
      <c r="M593" s="15">
        <v>6407.4555824397994</v>
      </c>
      <c r="N593" s="57">
        <v>1</v>
      </c>
      <c r="O593" s="55">
        <v>6407.4555824397994</v>
      </c>
      <c r="P593" s="59">
        <v>3548.76</v>
      </c>
      <c r="Q593" s="58">
        <v>1.8055477356709937</v>
      </c>
      <c r="R593" s="58">
        <v>6407.46</v>
      </c>
      <c r="S593" s="16"/>
      <c r="T593" s="55">
        <v>1591.59</v>
      </c>
      <c r="U593" s="55">
        <v>0</v>
      </c>
      <c r="V593" s="55">
        <v>0</v>
      </c>
      <c r="W593" s="55">
        <v>0</v>
      </c>
      <c r="X593" s="55">
        <v>0</v>
      </c>
      <c r="Y593" s="55">
        <v>0</v>
      </c>
      <c r="Z593" s="55">
        <v>0</v>
      </c>
      <c r="AA593" s="55">
        <v>172.9</v>
      </c>
      <c r="AB593" s="55">
        <v>352.53</v>
      </c>
      <c r="AC593" s="55">
        <v>2530.9299999999998</v>
      </c>
      <c r="AD593" s="55">
        <v>0</v>
      </c>
      <c r="AE593" s="55">
        <v>0</v>
      </c>
      <c r="AF593" s="55">
        <v>0</v>
      </c>
      <c r="AG593" s="55">
        <v>1713.92</v>
      </c>
      <c r="AH593" s="55">
        <v>45.59</v>
      </c>
      <c r="AI593" s="55">
        <v>6407.46</v>
      </c>
      <c r="AK593" s="38">
        <v>0</v>
      </c>
    </row>
    <row r="594" spans="1:37" x14ac:dyDescent="0.3">
      <c r="A594" s="2" t="s">
        <v>114</v>
      </c>
      <c r="B594" s="3">
        <v>6009252</v>
      </c>
      <c r="C594" s="1">
        <v>145892</v>
      </c>
      <c r="D594" s="18">
        <v>4</v>
      </c>
      <c r="E594" s="38">
        <v>2.5</v>
      </c>
      <c r="F594" s="18">
        <v>5335</v>
      </c>
      <c r="G594" s="18">
        <v>14293</v>
      </c>
      <c r="H594" s="18">
        <v>6874.56</v>
      </c>
      <c r="I594" s="18">
        <v>26502.560000000001</v>
      </c>
      <c r="J594" s="18">
        <v>6625.64</v>
      </c>
      <c r="K594" s="18">
        <v>16564.100000000002</v>
      </c>
      <c r="L594" s="17">
        <v>2.2786493903564132E-3</v>
      </c>
      <c r="M594" s="15">
        <v>39876.36433123723</v>
      </c>
      <c r="N594" s="57">
        <v>1</v>
      </c>
      <c r="O594" s="55">
        <v>39876.36433123723</v>
      </c>
      <c r="P594" s="56">
        <v>6625.64</v>
      </c>
      <c r="Q594" s="15">
        <v>6.0184924522366501</v>
      </c>
      <c r="R594" s="15">
        <v>39876.36</v>
      </c>
      <c r="S594" s="16"/>
      <c r="T594" s="55">
        <v>8027.16</v>
      </c>
      <c r="U594" s="55">
        <v>5817.65</v>
      </c>
      <c r="V594" s="55">
        <v>1275.26</v>
      </c>
      <c r="W594" s="55">
        <v>0</v>
      </c>
      <c r="X594" s="55">
        <v>0</v>
      </c>
      <c r="Y594" s="55">
        <v>0</v>
      </c>
      <c r="Z594" s="55">
        <v>3250.71</v>
      </c>
      <c r="AA594" s="55">
        <v>0</v>
      </c>
      <c r="AB594" s="55">
        <v>10592.55</v>
      </c>
      <c r="AC594" s="55">
        <v>5556.57</v>
      </c>
      <c r="AD594" s="55">
        <v>0</v>
      </c>
      <c r="AE594" s="55">
        <v>0</v>
      </c>
      <c r="AF594" s="55">
        <v>0</v>
      </c>
      <c r="AG594" s="55">
        <v>5356.46</v>
      </c>
      <c r="AH594" s="55">
        <v>0</v>
      </c>
      <c r="AI594" s="55">
        <v>39876.359999999993</v>
      </c>
      <c r="AK594" s="38">
        <v>0</v>
      </c>
    </row>
    <row r="595" spans="1:37" x14ac:dyDescent="0.3">
      <c r="A595" s="2" t="s">
        <v>113</v>
      </c>
      <c r="B595" s="3">
        <v>6009294</v>
      </c>
      <c r="C595" s="1">
        <v>145783</v>
      </c>
      <c r="D595" s="18">
        <v>3</v>
      </c>
      <c r="E595" s="38">
        <v>1.5</v>
      </c>
      <c r="F595" s="18">
        <v>4611</v>
      </c>
      <c r="G595" s="18">
        <v>9351</v>
      </c>
      <c r="H595" s="18">
        <v>291.48</v>
      </c>
      <c r="I595" s="18">
        <v>14253.48</v>
      </c>
      <c r="J595" s="18">
        <v>3563.37</v>
      </c>
      <c r="K595" s="18">
        <v>5345.0550000000003</v>
      </c>
      <c r="L595" s="17">
        <v>7.3529538684090877E-4</v>
      </c>
      <c r="M595" s="15">
        <v>12867.669269715903</v>
      </c>
      <c r="N595" s="57">
        <v>1</v>
      </c>
      <c r="O595" s="55">
        <v>12867.669269715903</v>
      </c>
      <c r="P595" s="56">
        <v>3563.37</v>
      </c>
      <c r="Q595" s="15">
        <v>3.61109547134199</v>
      </c>
      <c r="R595" s="15">
        <v>12867.67</v>
      </c>
      <c r="S595" s="16"/>
      <c r="T595" s="55">
        <v>4162.6899999999996</v>
      </c>
      <c r="U595" s="55">
        <v>0</v>
      </c>
      <c r="V595" s="55">
        <v>0</v>
      </c>
      <c r="W595" s="55">
        <v>0</v>
      </c>
      <c r="X595" s="55">
        <v>0</v>
      </c>
      <c r="Y595" s="55">
        <v>0</v>
      </c>
      <c r="Z595" s="55">
        <v>0</v>
      </c>
      <c r="AA595" s="55">
        <v>263.14</v>
      </c>
      <c r="AB595" s="55">
        <v>905.48</v>
      </c>
      <c r="AC595" s="55">
        <v>2013.19</v>
      </c>
      <c r="AD595" s="55">
        <v>0</v>
      </c>
      <c r="AE595" s="55">
        <v>0</v>
      </c>
      <c r="AF595" s="55">
        <v>0</v>
      </c>
      <c r="AG595" s="55">
        <v>1465.2</v>
      </c>
      <c r="AH595" s="55">
        <v>4057.97</v>
      </c>
      <c r="AI595" s="55">
        <v>12867.67</v>
      </c>
      <c r="AK595" s="38">
        <v>0</v>
      </c>
    </row>
    <row r="596" spans="1:37" x14ac:dyDescent="0.3">
      <c r="A596" s="2" t="s">
        <v>112</v>
      </c>
      <c r="B596" s="3">
        <v>6009302</v>
      </c>
      <c r="C596" s="1">
        <v>145800</v>
      </c>
      <c r="D596" s="18">
        <v>3</v>
      </c>
      <c r="E596" s="38">
        <v>1.5</v>
      </c>
      <c r="F596" s="18">
        <v>2514</v>
      </c>
      <c r="G596" s="18">
        <v>17954</v>
      </c>
      <c r="H596" s="18">
        <v>46.2</v>
      </c>
      <c r="I596" s="18">
        <v>20514.2</v>
      </c>
      <c r="J596" s="18">
        <v>5128.55</v>
      </c>
      <c r="K596" s="18">
        <v>7692.8250000000007</v>
      </c>
      <c r="L596" s="17">
        <v>1.0582676388314833E-3</v>
      </c>
      <c r="M596" s="15">
        <v>18519.683679550955</v>
      </c>
      <c r="N596" s="57">
        <v>1</v>
      </c>
      <c r="O596" s="55">
        <v>18519.683679550955</v>
      </c>
      <c r="P596" s="56">
        <v>5128.55</v>
      </c>
      <c r="Q596" s="15">
        <v>3.61109547134199</v>
      </c>
      <c r="R596" s="15">
        <v>18519.68</v>
      </c>
      <c r="S596" s="16"/>
      <c r="T596" s="55">
        <v>2269.5700000000002</v>
      </c>
      <c r="U596" s="55">
        <v>0</v>
      </c>
      <c r="V596" s="55">
        <v>0</v>
      </c>
      <c r="W596" s="55">
        <v>0</v>
      </c>
      <c r="X596" s="55">
        <v>0</v>
      </c>
      <c r="Y596" s="55">
        <v>0</v>
      </c>
      <c r="Z596" s="55">
        <v>0</v>
      </c>
      <c r="AA596" s="55">
        <v>41.71</v>
      </c>
      <c r="AB596" s="55">
        <v>166.11</v>
      </c>
      <c r="AC596" s="55">
        <v>5389.56</v>
      </c>
      <c r="AD596" s="55">
        <v>0</v>
      </c>
      <c r="AE596" s="55">
        <v>0</v>
      </c>
      <c r="AF596" s="55">
        <v>0</v>
      </c>
      <c r="AG596" s="55">
        <v>3723.04</v>
      </c>
      <c r="AH596" s="55">
        <v>6929.69</v>
      </c>
      <c r="AI596" s="55">
        <v>18519.68</v>
      </c>
      <c r="AK596" s="38">
        <v>0</v>
      </c>
    </row>
    <row r="597" spans="1:37" x14ac:dyDescent="0.3">
      <c r="A597" s="54" t="s">
        <v>111</v>
      </c>
      <c r="B597" s="21">
        <v>6009328</v>
      </c>
      <c r="C597" s="20">
        <v>146016</v>
      </c>
      <c r="D597" s="52">
        <v>1</v>
      </c>
      <c r="E597" s="53">
        <v>0</v>
      </c>
      <c r="F597" s="52">
        <v>3781</v>
      </c>
      <c r="G597" s="52">
        <v>19578</v>
      </c>
      <c r="H597" s="52">
        <v>101.64</v>
      </c>
      <c r="I597" s="52">
        <v>23460.639999999999</v>
      </c>
      <c r="J597" s="52">
        <v>5865.16</v>
      </c>
      <c r="K597" s="52">
        <v>0</v>
      </c>
      <c r="L597" s="51">
        <v>0</v>
      </c>
      <c r="M597" s="48">
        <v>0</v>
      </c>
      <c r="N597" s="50">
        <v>0</v>
      </c>
      <c r="O597" s="48">
        <v>0</v>
      </c>
      <c r="P597" s="49">
        <v>5865.16</v>
      </c>
      <c r="Q597" s="48">
        <v>0</v>
      </c>
      <c r="R597" s="48">
        <v>0</v>
      </c>
      <c r="S597" s="16"/>
      <c r="T597" s="48">
        <v>0</v>
      </c>
      <c r="U597" s="48">
        <v>0</v>
      </c>
      <c r="V597" s="48">
        <v>0</v>
      </c>
      <c r="W597" s="48">
        <v>0</v>
      </c>
      <c r="X597" s="48">
        <v>0</v>
      </c>
      <c r="Y597" s="48">
        <v>0</v>
      </c>
      <c r="Z597" s="48">
        <v>0</v>
      </c>
      <c r="AA597" s="48">
        <v>0</v>
      </c>
      <c r="AB597" s="48">
        <v>0</v>
      </c>
      <c r="AC597" s="48">
        <v>0</v>
      </c>
      <c r="AD597" s="48">
        <v>0</v>
      </c>
      <c r="AE597" s="48">
        <v>0</v>
      </c>
      <c r="AF597" s="48">
        <v>0</v>
      </c>
      <c r="AG597" s="48">
        <v>0</v>
      </c>
      <c r="AH597" s="48">
        <v>0</v>
      </c>
      <c r="AI597" s="48">
        <v>0</v>
      </c>
      <c r="AK597" s="38">
        <v>0</v>
      </c>
    </row>
    <row r="598" spans="1:37" x14ac:dyDescent="0.3">
      <c r="A598" s="2" t="s">
        <v>110</v>
      </c>
      <c r="B598" s="3">
        <v>6009831</v>
      </c>
      <c r="C598" s="1">
        <v>145981</v>
      </c>
      <c r="D598" s="18">
        <v>4</v>
      </c>
      <c r="E598" s="38">
        <v>2.5</v>
      </c>
      <c r="F598" s="18">
        <v>1819</v>
      </c>
      <c r="G598" s="18">
        <v>11328</v>
      </c>
      <c r="H598" s="18">
        <v>25.2</v>
      </c>
      <c r="I598" s="18">
        <v>13172.2</v>
      </c>
      <c r="J598" s="18">
        <v>3293.05</v>
      </c>
      <c r="K598" s="18">
        <v>8232.625</v>
      </c>
      <c r="L598" s="17">
        <v>1.1325255182764512E-3</v>
      </c>
      <c r="M598" s="15">
        <v>19819.196569837895</v>
      </c>
      <c r="N598" s="57">
        <v>1</v>
      </c>
      <c r="O598" s="55">
        <v>19819.196569837895</v>
      </c>
      <c r="P598" s="59">
        <v>3293.05</v>
      </c>
      <c r="Q598" s="58">
        <v>6.0184924522366501</v>
      </c>
      <c r="R598" s="58">
        <v>19819.2</v>
      </c>
      <c r="S598" s="16"/>
      <c r="T598" s="55">
        <v>2736.91</v>
      </c>
      <c r="U598" s="55">
        <v>0</v>
      </c>
      <c r="V598" s="55">
        <v>0</v>
      </c>
      <c r="W598" s="55">
        <v>0</v>
      </c>
      <c r="X598" s="55">
        <v>0</v>
      </c>
      <c r="Y598" s="55">
        <v>0</v>
      </c>
      <c r="Z598" s="55">
        <v>0</v>
      </c>
      <c r="AA598" s="55">
        <v>37.92</v>
      </c>
      <c r="AB598" s="55">
        <v>2718.85</v>
      </c>
      <c r="AC598" s="55">
        <v>2166.66</v>
      </c>
      <c r="AD598" s="55">
        <v>0</v>
      </c>
      <c r="AE598" s="55">
        <v>0</v>
      </c>
      <c r="AF598" s="55">
        <v>0</v>
      </c>
      <c r="AG598" s="55">
        <v>6010.97</v>
      </c>
      <c r="AH598" s="55">
        <v>6147.89</v>
      </c>
      <c r="AI598" s="55">
        <v>19819.2</v>
      </c>
      <c r="AK598" s="38">
        <v>0</v>
      </c>
    </row>
    <row r="599" spans="1:37" x14ac:dyDescent="0.3">
      <c r="A599" s="2" t="s">
        <v>109</v>
      </c>
      <c r="B599" s="3">
        <v>6014831</v>
      </c>
      <c r="C599" s="1">
        <v>145983</v>
      </c>
      <c r="D599" s="18">
        <v>5</v>
      </c>
      <c r="E599" s="38">
        <v>3.5</v>
      </c>
      <c r="F599" s="18">
        <v>12129</v>
      </c>
      <c r="G599" s="18">
        <v>28091</v>
      </c>
      <c r="H599" s="18">
        <v>3939.6</v>
      </c>
      <c r="I599" s="18">
        <v>44159.6</v>
      </c>
      <c r="J599" s="18">
        <v>11039.9</v>
      </c>
      <c r="K599" s="18">
        <v>38639.65</v>
      </c>
      <c r="L599" s="17">
        <v>5.3154843858757902E-3</v>
      </c>
      <c r="M599" s="15">
        <v>93020.976752826333</v>
      </c>
      <c r="N599" s="57">
        <v>1</v>
      </c>
      <c r="O599" s="55">
        <v>93020.976752826333</v>
      </c>
      <c r="P599" s="56">
        <v>11039.9</v>
      </c>
      <c r="Q599" s="15">
        <v>8.4258894331313066</v>
      </c>
      <c r="R599" s="15">
        <v>93020.98</v>
      </c>
      <c r="S599" s="16"/>
      <c r="T599" s="55">
        <v>25549.4</v>
      </c>
      <c r="U599" s="55">
        <v>2438.2800000000002</v>
      </c>
      <c r="V599" s="55">
        <v>437.05</v>
      </c>
      <c r="W599" s="55">
        <v>0</v>
      </c>
      <c r="X599" s="55">
        <v>3356.62</v>
      </c>
      <c r="Y599" s="55">
        <v>0</v>
      </c>
      <c r="Z599" s="55">
        <v>2024.24</v>
      </c>
      <c r="AA599" s="55">
        <v>42.47</v>
      </c>
      <c r="AB599" s="55">
        <v>9613.94</v>
      </c>
      <c r="AC599" s="55">
        <v>12335.5</v>
      </c>
      <c r="AD599" s="55">
        <v>14791.65</v>
      </c>
      <c r="AE599" s="55">
        <v>0</v>
      </c>
      <c r="AF599" s="55">
        <v>0</v>
      </c>
      <c r="AG599" s="55">
        <v>17945.04</v>
      </c>
      <c r="AH599" s="55">
        <v>4486.79</v>
      </c>
      <c r="AI599" s="55">
        <v>93020.98</v>
      </c>
      <c r="AK599" s="38">
        <v>0</v>
      </c>
    </row>
    <row r="600" spans="1:37" x14ac:dyDescent="0.3">
      <c r="A600" s="2" t="s">
        <v>108</v>
      </c>
      <c r="B600" s="3">
        <v>6014641</v>
      </c>
      <c r="C600" s="1">
        <v>145995</v>
      </c>
      <c r="D600" s="18">
        <v>5</v>
      </c>
      <c r="E600" s="38">
        <v>3.5</v>
      </c>
      <c r="F600" s="18">
        <v>9881</v>
      </c>
      <c r="G600" s="18">
        <v>51092</v>
      </c>
      <c r="H600" s="18">
        <v>1920.24</v>
      </c>
      <c r="I600" s="18">
        <v>62893.24</v>
      </c>
      <c r="J600" s="18">
        <v>15723.31</v>
      </c>
      <c r="K600" s="18">
        <v>55031.584999999999</v>
      </c>
      <c r="L600" s="17">
        <v>7.5704498047341612E-3</v>
      </c>
      <c r="M600" s="15">
        <v>132482.87158284782</v>
      </c>
      <c r="N600" s="57">
        <v>1</v>
      </c>
      <c r="O600" s="55">
        <v>132482.87158284782</v>
      </c>
      <c r="P600" s="56">
        <v>15723.31</v>
      </c>
      <c r="Q600" s="15">
        <v>8.4258894331313066</v>
      </c>
      <c r="R600" s="15">
        <v>132482.87</v>
      </c>
      <c r="S600" s="16"/>
      <c r="T600" s="55">
        <v>20814.069999999989</v>
      </c>
      <c r="U600" s="55">
        <v>1758.82</v>
      </c>
      <c r="V600" s="55">
        <v>238.87</v>
      </c>
      <c r="W600" s="55">
        <v>0</v>
      </c>
      <c r="X600" s="55">
        <v>913.03</v>
      </c>
      <c r="Y600" s="55">
        <v>0</v>
      </c>
      <c r="Z600" s="55">
        <v>1079.3599999999999</v>
      </c>
      <c r="AA600" s="55">
        <v>54.85</v>
      </c>
      <c r="AB600" s="55">
        <v>16938.14</v>
      </c>
      <c r="AC600" s="55">
        <v>19065.68</v>
      </c>
      <c r="AD600" s="55">
        <v>34733.620000000003</v>
      </c>
      <c r="AE600" s="55">
        <v>0</v>
      </c>
      <c r="AF600" s="55">
        <v>0</v>
      </c>
      <c r="AG600" s="55">
        <v>25351.39</v>
      </c>
      <c r="AH600" s="55">
        <v>11535.04</v>
      </c>
      <c r="AI600" s="55">
        <v>132482.87</v>
      </c>
      <c r="AK600" s="38">
        <v>1.9999999989522621E-2</v>
      </c>
    </row>
    <row r="601" spans="1:37" x14ac:dyDescent="0.3">
      <c r="A601" s="2" t="s">
        <v>107</v>
      </c>
      <c r="B601" s="3">
        <v>6009401</v>
      </c>
      <c r="C601" s="1">
        <v>146034</v>
      </c>
      <c r="D601" s="18">
        <v>5</v>
      </c>
      <c r="E601" s="38">
        <v>3.5</v>
      </c>
      <c r="F601" s="18">
        <v>1350</v>
      </c>
      <c r="G601" s="18">
        <v>4587</v>
      </c>
      <c r="H601" s="18">
        <v>612.36</v>
      </c>
      <c r="I601" s="18">
        <v>6549.36</v>
      </c>
      <c r="J601" s="18">
        <v>1637.34</v>
      </c>
      <c r="K601" s="18">
        <v>5730.69</v>
      </c>
      <c r="L601" s="17">
        <v>7.8834547453961222E-4</v>
      </c>
      <c r="M601" s="15">
        <v>13796.045804443214</v>
      </c>
      <c r="N601" s="57">
        <v>1</v>
      </c>
      <c r="O601" s="55">
        <v>13796.045804443214</v>
      </c>
      <c r="P601" s="56">
        <v>1637.34</v>
      </c>
      <c r="Q601" s="15">
        <v>8.4258894331313066</v>
      </c>
      <c r="R601" s="15">
        <v>13796.05</v>
      </c>
      <c r="S601" s="16"/>
      <c r="T601" s="55">
        <v>2843.7300000000014</v>
      </c>
      <c r="U601" s="55">
        <v>192.87</v>
      </c>
      <c r="V601" s="55">
        <v>132.71</v>
      </c>
      <c r="W601" s="55">
        <v>0</v>
      </c>
      <c r="X601" s="55">
        <v>884.72</v>
      </c>
      <c r="Y601" s="55">
        <v>0</v>
      </c>
      <c r="Z601" s="55">
        <v>0</v>
      </c>
      <c r="AA601" s="55">
        <v>79.62</v>
      </c>
      <c r="AB601" s="55">
        <v>1301.8</v>
      </c>
      <c r="AC601" s="55">
        <v>6917.66</v>
      </c>
      <c r="AD601" s="55">
        <v>0</v>
      </c>
      <c r="AE601" s="55">
        <v>0</v>
      </c>
      <c r="AF601" s="55">
        <v>0</v>
      </c>
      <c r="AG601" s="55">
        <v>1339.72</v>
      </c>
      <c r="AH601" s="55">
        <v>103.22</v>
      </c>
      <c r="AI601" s="55">
        <v>13796.05</v>
      </c>
      <c r="AK601" s="38">
        <v>-9.9999999983992893E-3</v>
      </c>
    </row>
    <row r="602" spans="1:37" x14ac:dyDescent="0.3">
      <c r="A602" s="54" t="s">
        <v>106</v>
      </c>
      <c r="B602" s="21">
        <v>6001333</v>
      </c>
      <c r="C602" s="20">
        <v>145625</v>
      </c>
      <c r="D602" s="52">
        <v>5</v>
      </c>
      <c r="E602" s="53">
        <v>3.5</v>
      </c>
      <c r="F602" s="52">
        <v>6794</v>
      </c>
      <c r="G602" s="52">
        <v>71287</v>
      </c>
      <c r="H602" s="52">
        <v>1954.68</v>
      </c>
      <c r="I602" s="52">
        <v>80035.679999999993</v>
      </c>
      <c r="J602" s="52">
        <v>20008.919999999998</v>
      </c>
      <c r="K602" s="52">
        <v>70031.22</v>
      </c>
      <c r="L602" s="51">
        <v>9.6338827197925535E-3</v>
      </c>
      <c r="M602" s="48">
        <v>168592.94759636969</v>
      </c>
      <c r="N602" s="50">
        <v>1</v>
      </c>
      <c r="O602" s="48">
        <v>168592.94759636969</v>
      </c>
      <c r="P602" s="49">
        <v>20008.919999999998</v>
      </c>
      <c r="Q602" s="48">
        <v>8.4258894331313066</v>
      </c>
      <c r="R602" s="48">
        <v>168592.95</v>
      </c>
      <c r="S602" s="16"/>
      <c r="T602" s="48">
        <v>14311.37</v>
      </c>
      <c r="U602" s="48">
        <v>1880.91</v>
      </c>
      <c r="V602" s="48">
        <v>484.83</v>
      </c>
      <c r="W602" s="48">
        <v>0</v>
      </c>
      <c r="X602" s="48">
        <v>431.74</v>
      </c>
      <c r="Y602" s="48">
        <v>0</v>
      </c>
      <c r="Z602" s="48">
        <v>1254.53</v>
      </c>
      <c r="AA602" s="48">
        <v>65.47</v>
      </c>
      <c r="AB602" s="48">
        <v>23108</v>
      </c>
      <c r="AC602" s="48">
        <v>17294.14</v>
      </c>
      <c r="AD602" s="48">
        <v>61921.86</v>
      </c>
      <c r="AE602" s="48">
        <v>0</v>
      </c>
      <c r="AF602" s="48">
        <v>0</v>
      </c>
      <c r="AG602" s="48">
        <v>39519.53</v>
      </c>
      <c r="AH602" s="48">
        <v>8320.57</v>
      </c>
      <c r="AI602" s="48">
        <v>168592.95</v>
      </c>
      <c r="AK602" s="38">
        <v>0</v>
      </c>
    </row>
    <row r="603" spans="1:37" x14ac:dyDescent="0.3">
      <c r="A603" s="2" t="s">
        <v>105</v>
      </c>
      <c r="B603" s="3">
        <v>6007967</v>
      </c>
      <c r="C603" s="1">
        <v>145803</v>
      </c>
      <c r="D603" s="18">
        <v>3</v>
      </c>
      <c r="E603" s="38">
        <v>1.5</v>
      </c>
      <c r="F603" s="18">
        <v>5399</v>
      </c>
      <c r="G603" s="18">
        <v>13569</v>
      </c>
      <c r="H603" s="18">
        <v>5446.56</v>
      </c>
      <c r="I603" s="18">
        <v>24414.560000000001</v>
      </c>
      <c r="J603" s="18">
        <v>6103.64</v>
      </c>
      <c r="K603" s="18">
        <v>9155.4600000000009</v>
      </c>
      <c r="L603" s="17">
        <v>1.2594758150115326E-3</v>
      </c>
      <c r="M603" s="15">
        <v>22040.826762701821</v>
      </c>
      <c r="N603" s="57">
        <v>1</v>
      </c>
      <c r="O603" s="55">
        <v>22040.826762701821</v>
      </c>
      <c r="P603" s="59">
        <v>6103.64</v>
      </c>
      <c r="Q603" s="58">
        <v>3.61109547134199</v>
      </c>
      <c r="R603" s="58">
        <v>22040.83</v>
      </c>
      <c r="S603" s="16"/>
      <c r="T603" s="55">
        <v>4874.0599999999995</v>
      </c>
      <c r="U603" s="55">
        <v>576.33000000000004</v>
      </c>
      <c r="V603" s="55">
        <v>845.54</v>
      </c>
      <c r="W603" s="55">
        <v>0</v>
      </c>
      <c r="X603" s="55">
        <v>1361.2</v>
      </c>
      <c r="Y603" s="55">
        <v>0</v>
      </c>
      <c r="Z603" s="55">
        <v>2110.4299999999998</v>
      </c>
      <c r="AA603" s="55">
        <v>23.51</v>
      </c>
      <c r="AB603" s="55">
        <v>2459.16</v>
      </c>
      <c r="AC603" s="55">
        <v>4645.68</v>
      </c>
      <c r="AD603" s="55">
        <v>3246.38</v>
      </c>
      <c r="AE603" s="55">
        <v>0</v>
      </c>
      <c r="AF603" s="55">
        <v>0</v>
      </c>
      <c r="AG603" s="55">
        <v>1147.43</v>
      </c>
      <c r="AH603" s="55">
        <v>751.11</v>
      </c>
      <c r="AI603" s="55">
        <v>22040.83</v>
      </c>
      <c r="AK603" s="38">
        <v>-2.0000000000436557E-2</v>
      </c>
    </row>
    <row r="604" spans="1:37" x14ac:dyDescent="0.3">
      <c r="A604" s="2" t="s">
        <v>104</v>
      </c>
      <c r="B604" s="3">
        <v>6005706</v>
      </c>
      <c r="C604" s="1">
        <v>145990</v>
      </c>
      <c r="D604" s="18">
        <v>5</v>
      </c>
      <c r="E604" s="38">
        <v>3.5</v>
      </c>
      <c r="F604" s="18">
        <v>1656</v>
      </c>
      <c r="G604" s="18">
        <v>12856</v>
      </c>
      <c r="H604" s="18">
        <v>252.84</v>
      </c>
      <c r="I604" s="18">
        <v>14764.84</v>
      </c>
      <c r="J604" s="18">
        <v>3691.21</v>
      </c>
      <c r="K604" s="18">
        <v>12919.235000000001</v>
      </c>
      <c r="L604" s="17">
        <v>1.777241561969635E-3</v>
      </c>
      <c r="M604" s="15">
        <v>31101.727334468615</v>
      </c>
      <c r="N604" s="57">
        <v>1</v>
      </c>
      <c r="O604" s="55">
        <v>31101.727334468615</v>
      </c>
      <c r="P604" s="56">
        <v>3691.21</v>
      </c>
      <c r="Q604" s="15">
        <v>8.4258894331313066</v>
      </c>
      <c r="R604" s="15">
        <v>31101.73</v>
      </c>
      <c r="S604" s="16"/>
      <c r="T604" s="55">
        <v>3488.3300000000022</v>
      </c>
      <c r="U604" s="55">
        <v>456.51</v>
      </c>
      <c r="V604" s="55">
        <v>15.92</v>
      </c>
      <c r="W604" s="55">
        <v>0</v>
      </c>
      <c r="X604" s="55">
        <v>51.31</v>
      </c>
      <c r="Y604" s="55">
        <v>0</v>
      </c>
      <c r="Z604" s="55">
        <v>8.85</v>
      </c>
      <c r="AA604" s="55">
        <v>0</v>
      </c>
      <c r="AB604" s="55">
        <v>13637.3</v>
      </c>
      <c r="AC604" s="55">
        <v>9201.07</v>
      </c>
      <c r="AD604" s="55">
        <v>0</v>
      </c>
      <c r="AE604" s="55">
        <v>0</v>
      </c>
      <c r="AF604" s="55">
        <v>0</v>
      </c>
      <c r="AG604" s="55">
        <v>1702.03</v>
      </c>
      <c r="AH604" s="55">
        <v>2540.41</v>
      </c>
      <c r="AI604" s="55">
        <v>31101.73</v>
      </c>
      <c r="AK604" s="38">
        <v>1.0000000002037268E-2</v>
      </c>
    </row>
    <row r="605" spans="1:37" x14ac:dyDescent="0.3">
      <c r="A605" s="2" t="s">
        <v>103</v>
      </c>
      <c r="B605" s="3">
        <v>6006670</v>
      </c>
      <c r="C605" s="1">
        <v>145312</v>
      </c>
      <c r="D605" s="18">
        <v>5</v>
      </c>
      <c r="E605" s="38">
        <v>3.5</v>
      </c>
      <c r="F605" s="18">
        <v>3154</v>
      </c>
      <c r="G605" s="18">
        <v>15236</v>
      </c>
      <c r="H605" s="18">
        <v>468.72</v>
      </c>
      <c r="I605" s="18">
        <v>18858.72</v>
      </c>
      <c r="J605" s="18">
        <v>4714.68</v>
      </c>
      <c r="K605" s="18">
        <v>16501.38</v>
      </c>
      <c r="L605" s="17">
        <v>2.2700212795768865E-3</v>
      </c>
      <c r="M605" s="15">
        <v>39725.372392595513</v>
      </c>
      <c r="N605" s="57">
        <v>1</v>
      </c>
      <c r="O605" s="55">
        <v>39725.372392595513</v>
      </c>
      <c r="P605" s="56">
        <v>4714.68</v>
      </c>
      <c r="Q605" s="15">
        <v>8.4258894331313066</v>
      </c>
      <c r="R605" s="15">
        <v>39725.370000000003</v>
      </c>
      <c r="S605" s="16"/>
      <c r="T605" s="55">
        <v>6643.81</v>
      </c>
      <c r="U605" s="55">
        <v>771.47</v>
      </c>
      <c r="V605" s="55">
        <v>0</v>
      </c>
      <c r="W605" s="55">
        <v>0</v>
      </c>
      <c r="X605" s="55">
        <v>0</v>
      </c>
      <c r="Y605" s="55">
        <v>0</v>
      </c>
      <c r="Z605" s="55">
        <v>107.94</v>
      </c>
      <c r="AA605" s="55">
        <v>107.94</v>
      </c>
      <c r="AB605" s="55">
        <v>11444.46</v>
      </c>
      <c r="AC605" s="55">
        <v>11756.22</v>
      </c>
      <c r="AD605" s="55">
        <v>0</v>
      </c>
      <c r="AE605" s="55">
        <v>0</v>
      </c>
      <c r="AF605" s="55">
        <v>0</v>
      </c>
      <c r="AG605" s="55">
        <v>6378.4</v>
      </c>
      <c r="AH605" s="55">
        <v>2515.13</v>
      </c>
      <c r="AI605" s="55">
        <v>39725.369999999995</v>
      </c>
      <c r="AK605" s="38">
        <v>0</v>
      </c>
    </row>
    <row r="606" spans="1:37" x14ac:dyDescent="0.3">
      <c r="A606" s="2" t="s">
        <v>102</v>
      </c>
      <c r="B606" s="3">
        <v>6001689</v>
      </c>
      <c r="C606" s="1">
        <v>145337</v>
      </c>
      <c r="D606" s="18">
        <v>2</v>
      </c>
      <c r="E606" s="38">
        <v>0.75</v>
      </c>
      <c r="F606" s="18">
        <v>11002</v>
      </c>
      <c r="G606" s="18">
        <v>53637</v>
      </c>
      <c r="H606" s="18">
        <v>3890.04</v>
      </c>
      <c r="I606" s="18">
        <v>68529.039999999994</v>
      </c>
      <c r="J606" s="18">
        <v>17132.259999999998</v>
      </c>
      <c r="K606" s="18">
        <v>12849.195</v>
      </c>
      <c r="L606" s="17">
        <v>1.7676064714243858E-3</v>
      </c>
      <c r="M606" s="15">
        <v>30933.113249926751</v>
      </c>
      <c r="N606" s="57">
        <v>1</v>
      </c>
      <c r="O606" s="55">
        <v>30933.113249926751</v>
      </c>
      <c r="P606" s="56">
        <v>17132.259999999998</v>
      </c>
      <c r="Q606" s="15">
        <v>1.8055477356709937</v>
      </c>
      <c r="R606" s="15">
        <v>30933.11</v>
      </c>
      <c r="S606" s="16"/>
      <c r="T606" s="55">
        <v>4966.16</v>
      </c>
      <c r="U606" s="55">
        <v>364.38</v>
      </c>
      <c r="V606" s="55">
        <v>300.3</v>
      </c>
      <c r="W606" s="55">
        <v>0</v>
      </c>
      <c r="X606" s="55">
        <v>359.83</v>
      </c>
      <c r="Y606" s="55">
        <v>0</v>
      </c>
      <c r="Z606" s="55">
        <v>731.41</v>
      </c>
      <c r="AA606" s="55">
        <v>0</v>
      </c>
      <c r="AB606" s="55">
        <v>3252.24</v>
      </c>
      <c r="AC606" s="55">
        <v>5586.36</v>
      </c>
      <c r="AD606" s="55">
        <v>8728.92</v>
      </c>
      <c r="AE606" s="55">
        <v>0</v>
      </c>
      <c r="AF606" s="55">
        <v>0</v>
      </c>
      <c r="AG606" s="55">
        <v>4566.68</v>
      </c>
      <c r="AH606" s="55">
        <v>2076.83</v>
      </c>
      <c r="AI606" s="55">
        <v>30933.11</v>
      </c>
      <c r="AK606" s="38">
        <v>0</v>
      </c>
    </row>
    <row r="607" spans="1:37" x14ac:dyDescent="0.3">
      <c r="A607" s="54" t="s">
        <v>101</v>
      </c>
      <c r="B607" s="21">
        <v>6014195</v>
      </c>
      <c r="C607" s="20">
        <v>145819</v>
      </c>
      <c r="D607" s="52">
        <v>2</v>
      </c>
      <c r="E607" s="53">
        <v>0.75</v>
      </c>
      <c r="F607" s="52">
        <v>5872</v>
      </c>
      <c r="G607" s="52">
        <v>24266</v>
      </c>
      <c r="H607" s="52">
        <v>5916.96</v>
      </c>
      <c r="I607" s="52">
        <v>36054.959999999999</v>
      </c>
      <c r="J607" s="52">
        <v>9013.74</v>
      </c>
      <c r="K607" s="52">
        <v>6760.3050000000003</v>
      </c>
      <c r="L607" s="51">
        <v>9.2998501982440398E-4</v>
      </c>
      <c r="M607" s="48">
        <v>16274.73784692707</v>
      </c>
      <c r="N607" s="50">
        <v>1</v>
      </c>
      <c r="O607" s="48">
        <v>16274.73784692707</v>
      </c>
      <c r="P607" s="49">
        <v>9013.74</v>
      </c>
      <c r="Q607" s="48">
        <v>1.8055477356709937</v>
      </c>
      <c r="R607" s="48">
        <v>16274.74</v>
      </c>
      <c r="S607" s="16"/>
      <c r="T607" s="48">
        <v>2650.55</v>
      </c>
      <c r="U607" s="48">
        <v>242.67</v>
      </c>
      <c r="V607" s="48">
        <v>313.95</v>
      </c>
      <c r="W607" s="48">
        <v>0</v>
      </c>
      <c r="X607" s="48">
        <v>1975.07</v>
      </c>
      <c r="Y607" s="48">
        <v>0</v>
      </c>
      <c r="Z607" s="48">
        <v>139.15</v>
      </c>
      <c r="AA607" s="48">
        <v>0</v>
      </c>
      <c r="AB607" s="48">
        <v>4090.92</v>
      </c>
      <c r="AC607" s="48">
        <v>3932.93</v>
      </c>
      <c r="AD607" s="48">
        <v>410.76</v>
      </c>
      <c r="AE607" s="48">
        <v>0</v>
      </c>
      <c r="AF607" s="48">
        <v>0</v>
      </c>
      <c r="AG607" s="48">
        <v>1685.03</v>
      </c>
      <c r="AH607" s="48">
        <v>833.71</v>
      </c>
      <c r="AI607" s="48">
        <v>16274.740000000002</v>
      </c>
      <c r="AK607" s="38">
        <v>1.0000000000218279E-2</v>
      </c>
    </row>
    <row r="608" spans="1:37" x14ac:dyDescent="0.3">
      <c r="A608" s="2" t="s">
        <v>100</v>
      </c>
      <c r="B608" s="3">
        <v>6004832</v>
      </c>
      <c r="C608" s="1">
        <v>145661</v>
      </c>
      <c r="D608" s="18">
        <v>5</v>
      </c>
      <c r="E608" s="38">
        <v>3.5</v>
      </c>
      <c r="F608" s="18">
        <v>9874</v>
      </c>
      <c r="G608" s="18">
        <v>53207</v>
      </c>
      <c r="H608" s="18">
        <v>3025.68</v>
      </c>
      <c r="I608" s="18">
        <v>66106.679999999993</v>
      </c>
      <c r="J608" s="18">
        <v>16526.669999999998</v>
      </c>
      <c r="K608" s="18">
        <v>57843.344999999994</v>
      </c>
      <c r="L608" s="17">
        <v>7.9572510924484675E-3</v>
      </c>
      <c r="M608" s="15">
        <v>139251.89411784819</v>
      </c>
      <c r="N608" s="57">
        <v>1</v>
      </c>
      <c r="O608" s="55">
        <v>139251.89411784819</v>
      </c>
      <c r="P608" s="59">
        <v>16526.669999999998</v>
      </c>
      <c r="Q608" s="58">
        <v>8.4258894331313066</v>
      </c>
      <c r="R608" s="58">
        <v>139251.89000000001</v>
      </c>
      <c r="S608" s="16"/>
      <c r="T608" s="55">
        <v>20799.310000000001</v>
      </c>
      <c r="U608" s="55">
        <v>1953.46</v>
      </c>
      <c r="V608" s="55">
        <v>969.65</v>
      </c>
      <c r="W608" s="55">
        <v>0</v>
      </c>
      <c r="X608" s="55">
        <v>470.67</v>
      </c>
      <c r="Y608" s="55">
        <v>0</v>
      </c>
      <c r="Z608" s="55">
        <v>2979.73</v>
      </c>
      <c r="AA608" s="55">
        <v>0</v>
      </c>
      <c r="AB608" s="55">
        <v>12579.85</v>
      </c>
      <c r="AC608" s="55">
        <v>13188.62</v>
      </c>
      <c r="AD608" s="55">
        <v>51549.59</v>
      </c>
      <c r="AE608" s="55">
        <v>0</v>
      </c>
      <c r="AF608" s="55">
        <v>0</v>
      </c>
      <c r="AG608" s="55">
        <v>30590.19</v>
      </c>
      <c r="AH608" s="55">
        <v>4170.82</v>
      </c>
      <c r="AI608" s="55">
        <v>139251.89000000001</v>
      </c>
      <c r="AK608" s="38">
        <v>0</v>
      </c>
    </row>
    <row r="609" spans="1:37" x14ac:dyDescent="0.3">
      <c r="A609" s="2" t="s">
        <v>99</v>
      </c>
      <c r="B609" s="3">
        <v>6002265</v>
      </c>
      <c r="C609" s="1">
        <v>145718</v>
      </c>
      <c r="D609" s="18">
        <v>2</v>
      </c>
      <c r="E609" s="38">
        <v>0.75</v>
      </c>
      <c r="F609" s="18">
        <v>7760</v>
      </c>
      <c r="G609" s="18">
        <v>36874</v>
      </c>
      <c r="H609" s="18">
        <v>2183.16</v>
      </c>
      <c r="I609" s="18">
        <v>46817.16</v>
      </c>
      <c r="J609" s="18">
        <v>11704.29</v>
      </c>
      <c r="K609" s="18">
        <v>8778.2175000000007</v>
      </c>
      <c r="L609" s="17">
        <v>1.2075802461220951E-3</v>
      </c>
      <c r="M609" s="15">
        <v>21132.654307136665</v>
      </c>
      <c r="N609" s="57">
        <v>1</v>
      </c>
      <c r="O609" s="55">
        <v>21132.654307136665</v>
      </c>
      <c r="P609" s="56">
        <v>11704.29</v>
      </c>
      <c r="Q609" s="15">
        <v>1.8055477356709937</v>
      </c>
      <c r="R609" s="15">
        <v>21132.65</v>
      </c>
      <c r="S609" s="16"/>
      <c r="T609" s="55">
        <v>3502.76</v>
      </c>
      <c r="U609" s="55">
        <v>426.18</v>
      </c>
      <c r="V609" s="55">
        <v>153.18</v>
      </c>
      <c r="W609" s="55">
        <v>0</v>
      </c>
      <c r="X609" s="55">
        <v>260.49</v>
      </c>
      <c r="Y609" s="55">
        <v>0</v>
      </c>
      <c r="Z609" s="55">
        <v>142.19</v>
      </c>
      <c r="AA609" s="55">
        <v>3.41</v>
      </c>
      <c r="AB609" s="55">
        <v>2976.9</v>
      </c>
      <c r="AC609" s="55">
        <v>3268.04</v>
      </c>
      <c r="AD609" s="55">
        <v>5509.18</v>
      </c>
      <c r="AE609" s="55">
        <v>0</v>
      </c>
      <c r="AF609" s="55">
        <v>0</v>
      </c>
      <c r="AG609" s="55">
        <v>3285.64</v>
      </c>
      <c r="AH609" s="55">
        <v>1604.68</v>
      </c>
      <c r="AI609" s="55">
        <v>21132.649999999998</v>
      </c>
      <c r="AK609" s="38">
        <v>0</v>
      </c>
    </row>
    <row r="610" spans="1:37" x14ac:dyDescent="0.3">
      <c r="A610" s="2" t="s">
        <v>98</v>
      </c>
      <c r="B610" s="3">
        <v>6016554</v>
      </c>
      <c r="C610" s="1">
        <v>146143</v>
      </c>
      <c r="D610" s="18">
        <v>5</v>
      </c>
      <c r="E610" s="38">
        <v>3.5</v>
      </c>
      <c r="F610" s="18">
        <v>3274</v>
      </c>
      <c r="G610" s="18">
        <v>5698</v>
      </c>
      <c r="H610" s="18">
        <v>2341.08</v>
      </c>
      <c r="I610" s="18">
        <v>11313.08</v>
      </c>
      <c r="J610" s="18">
        <v>2828.27</v>
      </c>
      <c r="K610" s="18">
        <v>9898.9449999999997</v>
      </c>
      <c r="L610" s="17">
        <v>1.3617537318309876E-3</v>
      </c>
      <c r="M610" s="15">
        <v>23830.690307042281</v>
      </c>
      <c r="N610" s="57">
        <v>1</v>
      </c>
      <c r="O610" s="55">
        <v>23830.690307042281</v>
      </c>
      <c r="P610" s="56">
        <v>2828.27</v>
      </c>
      <c r="Q610" s="15">
        <v>8.4258894331313066</v>
      </c>
      <c r="R610" s="15">
        <v>23830.69</v>
      </c>
      <c r="S610" s="16"/>
      <c r="T610" s="55">
        <v>6896.59</v>
      </c>
      <c r="U610" s="55">
        <v>615.76</v>
      </c>
      <c r="V610" s="55">
        <v>909.49</v>
      </c>
      <c r="W610" s="55">
        <v>0</v>
      </c>
      <c r="X610" s="55">
        <v>2530.29</v>
      </c>
      <c r="Y610" s="55">
        <v>0</v>
      </c>
      <c r="Z610" s="55">
        <v>875.87</v>
      </c>
      <c r="AA610" s="55">
        <v>0</v>
      </c>
      <c r="AB610" s="55">
        <v>2525.66</v>
      </c>
      <c r="AC610" s="55">
        <v>4747.99</v>
      </c>
      <c r="AD610" s="55">
        <v>1971.66</v>
      </c>
      <c r="AE610" s="55">
        <v>0</v>
      </c>
      <c r="AF610" s="55">
        <v>0</v>
      </c>
      <c r="AG610" s="55">
        <v>718.31</v>
      </c>
      <c r="AH610" s="55">
        <v>2039.07</v>
      </c>
      <c r="AI610" s="55">
        <v>23830.690000000002</v>
      </c>
      <c r="AK610" s="38">
        <v>0</v>
      </c>
    </row>
    <row r="611" spans="1:37" x14ac:dyDescent="0.3">
      <c r="A611" s="2" t="s">
        <v>97</v>
      </c>
      <c r="B611" s="3">
        <v>6004733</v>
      </c>
      <c r="C611" s="1">
        <v>145510</v>
      </c>
      <c r="D611" s="18">
        <v>3</v>
      </c>
      <c r="E611" s="38">
        <v>1.5</v>
      </c>
      <c r="F611" s="18">
        <v>10816</v>
      </c>
      <c r="G611" s="18">
        <v>28451</v>
      </c>
      <c r="H611" s="18">
        <v>13749.12</v>
      </c>
      <c r="I611" s="18">
        <v>53016.12</v>
      </c>
      <c r="J611" s="18">
        <v>13254.03</v>
      </c>
      <c r="K611" s="18">
        <v>19881.045000000002</v>
      </c>
      <c r="L611" s="17">
        <v>2.7349467262874779E-3</v>
      </c>
      <c r="M611" s="15">
        <v>47861.56771003086</v>
      </c>
      <c r="N611" s="57">
        <v>1</v>
      </c>
      <c r="O611" s="55">
        <v>47861.56771003086</v>
      </c>
      <c r="P611" s="56">
        <v>13254.03</v>
      </c>
      <c r="Q611" s="15">
        <v>3.61109547134199</v>
      </c>
      <c r="R611" s="15">
        <v>47861.57</v>
      </c>
      <c r="S611" s="16"/>
      <c r="T611" s="55">
        <v>9764.4</v>
      </c>
      <c r="U611" s="55">
        <v>3224.42</v>
      </c>
      <c r="V611" s="55">
        <v>2144.56</v>
      </c>
      <c r="W611" s="55">
        <v>0</v>
      </c>
      <c r="X611" s="55">
        <v>2748.19</v>
      </c>
      <c r="Y611" s="55">
        <v>0</v>
      </c>
      <c r="Z611" s="55">
        <v>4295.18</v>
      </c>
      <c r="AA611" s="55">
        <v>0</v>
      </c>
      <c r="AB611" s="55">
        <v>4157.2700000000004</v>
      </c>
      <c r="AC611" s="55">
        <v>5092.55</v>
      </c>
      <c r="AD611" s="55">
        <v>9497.18</v>
      </c>
      <c r="AE611" s="55">
        <v>0</v>
      </c>
      <c r="AF611" s="55">
        <v>0</v>
      </c>
      <c r="AG611" s="55">
        <v>4281.8599999999997</v>
      </c>
      <c r="AH611" s="55">
        <v>2655.96</v>
      </c>
      <c r="AI611" s="55">
        <v>47861.57</v>
      </c>
      <c r="AK611" s="38">
        <v>0</v>
      </c>
    </row>
    <row r="612" spans="1:37" x14ac:dyDescent="0.3">
      <c r="A612" s="54" t="s">
        <v>96</v>
      </c>
      <c r="B612" s="21">
        <v>6003958</v>
      </c>
      <c r="C612" s="20">
        <v>145764</v>
      </c>
      <c r="D612" s="52">
        <v>5</v>
      </c>
      <c r="E612" s="53">
        <v>3.5</v>
      </c>
      <c r="F612" s="52">
        <v>9678</v>
      </c>
      <c r="G612" s="52">
        <v>52308</v>
      </c>
      <c r="H612" s="52">
        <v>5058.4799999999996</v>
      </c>
      <c r="I612" s="52">
        <v>67044.479999999996</v>
      </c>
      <c r="J612" s="52">
        <v>16761.12</v>
      </c>
      <c r="K612" s="52">
        <v>58663.92</v>
      </c>
      <c r="L612" s="51">
        <v>8.0701339368826185E-3</v>
      </c>
      <c r="M612" s="48">
        <v>141227.34389544581</v>
      </c>
      <c r="N612" s="50">
        <v>1</v>
      </c>
      <c r="O612" s="48">
        <v>141227.34389544581</v>
      </c>
      <c r="P612" s="49">
        <v>16761.12</v>
      </c>
      <c r="Q612" s="48">
        <v>8.4258894331313066</v>
      </c>
      <c r="R612" s="48">
        <v>141227.34</v>
      </c>
      <c r="S612" s="16"/>
      <c r="T612" s="48">
        <v>20386.439999999999</v>
      </c>
      <c r="U612" s="48">
        <v>1882.68</v>
      </c>
      <c r="V612" s="48">
        <v>884.72</v>
      </c>
      <c r="W612" s="48">
        <v>0</v>
      </c>
      <c r="X612" s="48">
        <v>2832.87</v>
      </c>
      <c r="Y612" s="48">
        <v>0</v>
      </c>
      <c r="Z612" s="48">
        <v>5055.28</v>
      </c>
      <c r="AA612" s="48">
        <v>0</v>
      </c>
      <c r="AB612" s="48">
        <v>17422.63</v>
      </c>
      <c r="AC612" s="48">
        <v>15602.64</v>
      </c>
      <c r="AD612" s="48">
        <v>45674.64</v>
      </c>
      <c r="AE612" s="48">
        <v>0</v>
      </c>
      <c r="AF612" s="48">
        <v>0</v>
      </c>
      <c r="AG612" s="48">
        <v>22535.040000000001</v>
      </c>
      <c r="AH612" s="48">
        <v>8950.4</v>
      </c>
      <c r="AI612" s="48">
        <v>141227.34</v>
      </c>
      <c r="AK612" s="38">
        <v>0</v>
      </c>
    </row>
    <row r="613" spans="1:37" x14ac:dyDescent="0.3">
      <c r="A613" s="2" t="s">
        <v>95</v>
      </c>
      <c r="B613" s="3">
        <v>6002174</v>
      </c>
      <c r="C613" s="1">
        <v>145473</v>
      </c>
      <c r="D613" s="18">
        <v>2</v>
      </c>
      <c r="E613" s="38">
        <v>0.75</v>
      </c>
      <c r="F613" s="18">
        <v>6626</v>
      </c>
      <c r="G613" s="18">
        <v>17245</v>
      </c>
      <c r="H613" s="18">
        <v>5038.32</v>
      </c>
      <c r="I613" s="18">
        <v>28909.32</v>
      </c>
      <c r="J613" s="18">
        <v>7227.33</v>
      </c>
      <c r="K613" s="18">
        <v>5420.4974999999995</v>
      </c>
      <c r="L613" s="17">
        <v>7.4567367522554559E-4</v>
      </c>
      <c r="M613" s="15">
        <v>13049.289316447048</v>
      </c>
      <c r="N613" s="57">
        <v>1</v>
      </c>
      <c r="O613" s="55">
        <v>13049.289316447048</v>
      </c>
      <c r="P613" s="59">
        <v>7227.33</v>
      </c>
      <c r="Q613" s="58">
        <v>1.8055477356709937</v>
      </c>
      <c r="R613" s="58">
        <v>13049.29</v>
      </c>
      <c r="S613" s="16"/>
      <c r="T613" s="55">
        <v>2990.8800000000033</v>
      </c>
      <c r="U613" s="55">
        <v>210.06</v>
      </c>
      <c r="V613" s="55">
        <v>267.31</v>
      </c>
      <c r="W613" s="55">
        <v>0</v>
      </c>
      <c r="X613" s="55">
        <v>887.63</v>
      </c>
      <c r="Y613" s="55">
        <v>0</v>
      </c>
      <c r="Z613" s="55">
        <v>909.24</v>
      </c>
      <c r="AA613" s="55">
        <v>0</v>
      </c>
      <c r="AB613" s="55">
        <v>2840.58</v>
      </c>
      <c r="AC613" s="55">
        <v>1618.22</v>
      </c>
      <c r="AD613" s="55">
        <v>3.16</v>
      </c>
      <c r="AE613" s="55">
        <v>0</v>
      </c>
      <c r="AF613" s="55">
        <v>0</v>
      </c>
      <c r="AG613" s="55">
        <v>3087.49</v>
      </c>
      <c r="AH613" s="55">
        <v>234.72</v>
      </c>
      <c r="AI613" s="55">
        <v>13049.29</v>
      </c>
      <c r="AK613" s="38">
        <v>-9.9999999965802999E-3</v>
      </c>
    </row>
    <row r="614" spans="1:37" x14ac:dyDescent="0.3">
      <c r="A614" s="2" t="s">
        <v>94</v>
      </c>
      <c r="B614" s="3">
        <v>6014823</v>
      </c>
      <c r="C614" s="1">
        <v>145977</v>
      </c>
      <c r="D614" s="18">
        <v>5</v>
      </c>
      <c r="E614" s="38">
        <v>3.5</v>
      </c>
      <c r="F614" s="18">
        <v>14919</v>
      </c>
      <c r="G614" s="18">
        <v>29493</v>
      </c>
      <c r="H614" s="18">
        <v>10031.280000000001</v>
      </c>
      <c r="I614" s="18">
        <v>54443.28</v>
      </c>
      <c r="J614" s="18">
        <v>13610.82</v>
      </c>
      <c r="K614" s="18">
        <v>47637.869999999995</v>
      </c>
      <c r="L614" s="17">
        <v>6.5533293951001289E-3</v>
      </c>
      <c r="M614" s="15">
        <v>114683.26441425226</v>
      </c>
      <c r="N614" s="57">
        <v>1</v>
      </c>
      <c r="O614" s="55">
        <v>114683.26441425226</v>
      </c>
      <c r="P614" s="56">
        <v>13610.82</v>
      </c>
      <c r="Q614" s="15">
        <v>8.4258894331313066</v>
      </c>
      <c r="R614" s="15">
        <v>114683.26</v>
      </c>
      <c r="S614" s="16"/>
      <c r="T614" s="55">
        <v>31426.479999999989</v>
      </c>
      <c r="U614" s="55">
        <v>5237.53</v>
      </c>
      <c r="V614" s="55">
        <v>1127.1300000000001</v>
      </c>
      <c r="W614" s="55">
        <v>0</v>
      </c>
      <c r="X614" s="55">
        <v>5042.8900000000003</v>
      </c>
      <c r="Y614" s="55">
        <v>0</v>
      </c>
      <c r="Z614" s="55">
        <v>9723.0499999999993</v>
      </c>
      <c r="AA614" s="55">
        <v>0</v>
      </c>
      <c r="AB614" s="55">
        <v>11229.6</v>
      </c>
      <c r="AC614" s="55">
        <v>7981.42</v>
      </c>
      <c r="AD614" s="55">
        <v>22657.22</v>
      </c>
      <c r="AE614" s="55">
        <v>0</v>
      </c>
      <c r="AF614" s="55">
        <v>0</v>
      </c>
      <c r="AG614" s="55">
        <v>14909.61</v>
      </c>
      <c r="AH614" s="55">
        <v>5348.33</v>
      </c>
      <c r="AI614" s="55">
        <v>114683.26</v>
      </c>
      <c r="AK614" s="38">
        <v>1.9999999989522621E-2</v>
      </c>
    </row>
    <row r="615" spans="1:37" x14ac:dyDescent="0.3">
      <c r="A615" s="2" t="s">
        <v>93</v>
      </c>
      <c r="B615" s="3">
        <v>6004550</v>
      </c>
      <c r="C615" s="1">
        <v>146053</v>
      </c>
      <c r="D615" s="18">
        <v>2</v>
      </c>
      <c r="E615" s="38">
        <v>0.75</v>
      </c>
      <c r="F615" s="18">
        <v>4444</v>
      </c>
      <c r="G615" s="18">
        <v>6069</v>
      </c>
      <c r="H615" s="18">
        <v>51.24</v>
      </c>
      <c r="I615" s="18">
        <v>10564.24</v>
      </c>
      <c r="J615" s="18">
        <v>2641.06</v>
      </c>
      <c r="K615" s="18">
        <v>1980.7950000000001</v>
      </c>
      <c r="L615" s="17">
        <v>2.7248913730121353E-4</v>
      </c>
      <c r="M615" s="15">
        <v>4768.5599027712369</v>
      </c>
      <c r="N615" s="57">
        <v>1</v>
      </c>
      <c r="O615" s="55">
        <v>4768.5599027712369</v>
      </c>
      <c r="P615" s="56">
        <v>2641.06</v>
      </c>
      <c r="Q615" s="15">
        <v>1.8055477356709937</v>
      </c>
      <c r="R615" s="15">
        <v>4768.5600000000004</v>
      </c>
      <c r="S615" s="16"/>
      <c r="T615" s="55">
        <v>2005.96</v>
      </c>
      <c r="U615" s="55">
        <v>0</v>
      </c>
      <c r="V615" s="55">
        <v>0</v>
      </c>
      <c r="W615" s="55">
        <v>0</v>
      </c>
      <c r="X615" s="55">
        <v>0</v>
      </c>
      <c r="Y615" s="55">
        <v>0</v>
      </c>
      <c r="Z615" s="55">
        <v>23.13</v>
      </c>
      <c r="AA615" s="55">
        <v>0</v>
      </c>
      <c r="AB615" s="55">
        <v>0</v>
      </c>
      <c r="AC615" s="55">
        <v>276.7</v>
      </c>
      <c r="AD615" s="55">
        <v>27.99</v>
      </c>
      <c r="AE615" s="55">
        <v>0</v>
      </c>
      <c r="AF615" s="55">
        <v>0</v>
      </c>
      <c r="AG615" s="55">
        <v>2434.7800000000002</v>
      </c>
      <c r="AH615" s="55">
        <v>0</v>
      </c>
      <c r="AI615" s="55">
        <v>4768.5599999999995</v>
      </c>
      <c r="AK615" s="38">
        <v>0</v>
      </c>
    </row>
    <row r="616" spans="1:37" x14ac:dyDescent="0.3">
      <c r="A616" s="2" t="s">
        <v>92</v>
      </c>
      <c r="B616" s="3">
        <v>6014252</v>
      </c>
      <c r="C616" s="1">
        <v>145840</v>
      </c>
      <c r="D616" s="18">
        <v>3</v>
      </c>
      <c r="E616" s="38">
        <v>1.5</v>
      </c>
      <c r="F616" s="18">
        <v>3440</v>
      </c>
      <c r="G616" s="18">
        <v>4177</v>
      </c>
      <c r="H616" s="18">
        <v>5885</v>
      </c>
      <c r="I616" s="18">
        <v>13502</v>
      </c>
      <c r="J616" s="18">
        <v>3375.5</v>
      </c>
      <c r="K616" s="18">
        <v>5063.25</v>
      </c>
      <c r="L616" s="17">
        <v>6.9652872934370758E-4</v>
      </c>
      <c r="M616" s="15">
        <v>12189.252763514882</v>
      </c>
      <c r="N616" s="57">
        <v>1</v>
      </c>
      <c r="O616" s="55">
        <v>12189.252763514882</v>
      </c>
      <c r="P616" s="56">
        <v>3375.5</v>
      </c>
      <c r="Q616" s="15">
        <v>3.61109547134199</v>
      </c>
      <c r="R616" s="15">
        <v>12189.25</v>
      </c>
      <c r="S616" s="16"/>
      <c r="T616" s="55">
        <v>3105.55</v>
      </c>
      <c r="U616" s="55">
        <v>221.18</v>
      </c>
      <c r="V616" s="55">
        <v>4037.2</v>
      </c>
      <c r="W616" s="55">
        <v>0</v>
      </c>
      <c r="X616" s="55">
        <v>494.72</v>
      </c>
      <c r="Y616" s="55">
        <v>0</v>
      </c>
      <c r="Z616" s="55">
        <v>559.72</v>
      </c>
      <c r="AA616" s="55">
        <v>0</v>
      </c>
      <c r="AB616" s="55">
        <v>166.11</v>
      </c>
      <c r="AC616" s="55">
        <v>2790.47</v>
      </c>
      <c r="AD616" s="55">
        <v>0</v>
      </c>
      <c r="AE616" s="55">
        <v>0</v>
      </c>
      <c r="AF616" s="55">
        <v>0</v>
      </c>
      <c r="AG616" s="55">
        <v>622.91</v>
      </c>
      <c r="AH616" s="55">
        <v>191.39</v>
      </c>
      <c r="AI616" s="55">
        <v>12189.25</v>
      </c>
      <c r="AK616" s="38">
        <v>1.0000000000218279E-2</v>
      </c>
    </row>
    <row r="617" spans="1:37" x14ac:dyDescent="0.3">
      <c r="A617" s="54" t="s">
        <v>91</v>
      </c>
      <c r="B617" s="21">
        <v>6009369</v>
      </c>
      <c r="C617" s="20">
        <v>145502</v>
      </c>
      <c r="D617" s="52">
        <v>1</v>
      </c>
      <c r="E617" s="53">
        <v>0</v>
      </c>
      <c r="F617" s="52">
        <v>3158</v>
      </c>
      <c r="G617" s="52">
        <v>8329</v>
      </c>
      <c r="H617" s="52">
        <v>0</v>
      </c>
      <c r="I617" s="52">
        <v>11487</v>
      </c>
      <c r="J617" s="52">
        <v>2871.75</v>
      </c>
      <c r="K617" s="52">
        <v>0</v>
      </c>
      <c r="L617" s="51">
        <v>0</v>
      </c>
      <c r="M617" s="48">
        <v>0</v>
      </c>
      <c r="N617" s="50">
        <v>0</v>
      </c>
      <c r="O617" s="48">
        <v>0</v>
      </c>
      <c r="P617" s="49">
        <v>2871.75</v>
      </c>
      <c r="Q617" s="48">
        <v>0</v>
      </c>
      <c r="R617" s="48">
        <v>0</v>
      </c>
      <c r="S617" s="16"/>
      <c r="T617" s="48">
        <v>0</v>
      </c>
      <c r="U617" s="48">
        <v>0</v>
      </c>
      <c r="V617" s="48">
        <v>0</v>
      </c>
      <c r="W617" s="48">
        <v>0</v>
      </c>
      <c r="X617" s="48">
        <v>0</v>
      </c>
      <c r="Y617" s="48">
        <v>0</v>
      </c>
      <c r="Z617" s="48">
        <v>0</v>
      </c>
      <c r="AA617" s="48">
        <v>0</v>
      </c>
      <c r="AB617" s="48">
        <v>0</v>
      </c>
      <c r="AC617" s="48">
        <v>0</v>
      </c>
      <c r="AD617" s="48">
        <v>0</v>
      </c>
      <c r="AE617" s="48">
        <v>0</v>
      </c>
      <c r="AF617" s="48">
        <v>0</v>
      </c>
      <c r="AG617" s="48">
        <v>0</v>
      </c>
      <c r="AH617" s="48">
        <v>0</v>
      </c>
      <c r="AI617" s="48">
        <v>0</v>
      </c>
      <c r="AK617" s="38">
        <v>0</v>
      </c>
    </row>
    <row r="618" spans="1:37" x14ac:dyDescent="0.3">
      <c r="A618" s="2" t="s">
        <v>90</v>
      </c>
      <c r="B618" s="3">
        <v>6005953</v>
      </c>
      <c r="C618" s="1">
        <v>146048</v>
      </c>
      <c r="D618" s="18">
        <v>1</v>
      </c>
      <c r="E618" s="38">
        <v>0</v>
      </c>
      <c r="F618" s="18">
        <v>3742</v>
      </c>
      <c r="G618" s="18">
        <v>10273</v>
      </c>
      <c r="H618" s="18">
        <v>641.76</v>
      </c>
      <c r="I618" s="18">
        <v>14656.76</v>
      </c>
      <c r="J618" s="18">
        <v>3664.19</v>
      </c>
      <c r="K618" s="18">
        <v>0</v>
      </c>
      <c r="L618" s="17">
        <v>0</v>
      </c>
      <c r="M618" s="15">
        <v>0</v>
      </c>
      <c r="N618" s="57">
        <v>0</v>
      </c>
      <c r="O618" s="55">
        <v>0</v>
      </c>
      <c r="P618" s="59">
        <v>3664.19</v>
      </c>
      <c r="Q618" s="58">
        <v>0</v>
      </c>
      <c r="R618" s="58">
        <v>0</v>
      </c>
      <c r="S618" s="16"/>
      <c r="T618" s="55">
        <v>0</v>
      </c>
      <c r="U618" s="55">
        <v>0</v>
      </c>
      <c r="V618" s="55">
        <v>0</v>
      </c>
      <c r="W618" s="55">
        <v>0</v>
      </c>
      <c r="X618" s="55">
        <v>0</v>
      </c>
      <c r="Y618" s="55">
        <v>0</v>
      </c>
      <c r="Z618" s="55">
        <v>0</v>
      </c>
      <c r="AA618" s="55">
        <v>0</v>
      </c>
      <c r="AB618" s="55">
        <v>0</v>
      </c>
      <c r="AC618" s="55">
        <v>0</v>
      </c>
      <c r="AD618" s="55">
        <v>0</v>
      </c>
      <c r="AE618" s="55">
        <v>0</v>
      </c>
      <c r="AF618" s="55">
        <v>0</v>
      </c>
      <c r="AG618" s="55">
        <v>0</v>
      </c>
      <c r="AH618" s="55">
        <v>0</v>
      </c>
      <c r="AI618" s="55">
        <v>0</v>
      </c>
      <c r="AK618" s="38">
        <v>0</v>
      </c>
    </row>
    <row r="619" spans="1:37" x14ac:dyDescent="0.3">
      <c r="A619" s="2" t="s">
        <v>89</v>
      </c>
      <c r="B619" s="3">
        <v>6009377</v>
      </c>
      <c r="C619" s="1">
        <v>146159</v>
      </c>
      <c r="D619" s="18">
        <v>4</v>
      </c>
      <c r="E619" s="38">
        <v>2.5</v>
      </c>
      <c r="F619" s="18">
        <v>3356</v>
      </c>
      <c r="G619" s="18">
        <v>14325</v>
      </c>
      <c r="H619" s="18">
        <v>1417.08</v>
      </c>
      <c r="I619" s="18">
        <v>19098.080000000002</v>
      </c>
      <c r="J619" s="18">
        <v>4774.5200000000004</v>
      </c>
      <c r="K619" s="18">
        <v>11936.300000000001</v>
      </c>
      <c r="L619" s="17">
        <v>1.6420235761744528E-3</v>
      </c>
      <c r="M619" s="15">
        <v>28735.412583052923</v>
      </c>
      <c r="N619" s="57">
        <v>1</v>
      </c>
      <c r="O619" s="55">
        <v>28735.412583052923</v>
      </c>
      <c r="P619" s="56">
        <v>4774.5200000000004</v>
      </c>
      <c r="Q619" s="15">
        <v>6.0184924522366501</v>
      </c>
      <c r="R619" s="15">
        <v>28735.41</v>
      </c>
      <c r="S619" s="16"/>
      <c r="T619" s="55">
        <v>5049.51</v>
      </c>
      <c r="U619" s="55">
        <v>0</v>
      </c>
      <c r="V619" s="55">
        <v>798.77</v>
      </c>
      <c r="W619" s="55">
        <v>0</v>
      </c>
      <c r="X619" s="55">
        <v>487.86</v>
      </c>
      <c r="Y619" s="55">
        <v>0</v>
      </c>
      <c r="Z619" s="55">
        <v>845.54</v>
      </c>
      <c r="AA619" s="55">
        <v>0</v>
      </c>
      <c r="AB619" s="55">
        <v>11170.32</v>
      </c>
      <c r="AC619" s="55">
        <v>8076.82</v>
      </c>
      <c r="AD619" s="55">
        <v>0</v>
      </c>
      <c r="AE619" s="55">
        <v>0</v>
      </c>
      <c r="AF619" s="55">
        <v>0</v>
      </c>
      <c r="AG619" s="55">
        <v>1393.28</v>
      </c>
      <c r="AH619" s="55">
        <v>913.31</v>
      </c>
      <c r="AI619" s="55">
        <v>28735.41</v>
      </c>
      <c r="AK619" s="38">
        <v>0</v>
      </c>
    </row>
    <row r="620" spans="1:37" x14ac:dyDescent="0.3">
      <c r="A620" s="2" t="s">
        <v>88</v>
      </c>
      <c r="B620" s="3">
        <v>6009393</v>
      </c>
      <c r="C620" s="1">
        <v>145497</v>
      </c>
      <c r="D620" s="18">
        <v>3</v>
      </c>
      <c r="E620" s="38">
        <v>1.5</v>
      </c>
      <c r="F620" s="18">
        <v>2855</v>
      </c>
      <c r="G620" s="18">
        <v>8581</v>
      </c>
      <c r="H620" s="18">
        <v>52.08</v>
      </c>
      <c r="I620" s="18">
        <v>11488.08</v>
      </c>
      <c r="J620" s="18">
        <v>2872.02</v>
      </c>
      <c r="K620" s="18">
        <v>4308.03</v>
      </c>
      <c r="L620" s="17">
        <v>5.9263648089163533E-4</v>
      </c>
      <c r="M620" s="15">
        <v>10371.138415603618</v>
      </c>
      <c r="N620" s="57">
        <v>1</v>
      </c>
      <c r="O620" s="55">
        <v>10371.138415603618</v>
      </c>
      <c r="P620" s="56">
        <v>2872.02</v>
      </c>
      <c r="Q620" s="15">
        <v>3.61109547134199</v>
      </c>
      <c r="R620" s="15">
        <v>10371.14</v>
      </c>
      <c r="S620" s="16"/>
      <c r="T620" s="55">
        <v>2577.41</v>
      </c>
      <c r="U620" s="55">
        <v>0</v>
      </c>
      <c r="V620" s="55">
        <v>0</v>
      </c>
      <c r="W620" s="55">
        <v>0</v>
      </c>
      <c r="X620" s="55">
        <v>0</v>
      </c>
      <c r="Y620" s="55">
        <v>0</v>
      </c>
      <c r="Z620" s="55">
        <v>0</v>
      </c>
      <c r="AA620" s="55">
        <v>47.02</v>
      </c>
      <c r="AB620" s="55">
        <v>1613.26</v>
      </c>
      <c r="AC620" s="55">
        <v>4513.87</v>
      </c>
      <c r="AD620" s="55">
        <v>0</v>
      </c>
      <c r="AE620" s="55">
        <v>0</v>
      </c>
      <c r="AF620" s="55">
        <v>0</v>
      </c>
      <c r="AG620" s="55">
        <v>575.97</v>
      </c>
      <c r="AH620" s="55">
        <v>1043.6099999999999</v>
      </c>
      <c r="AI620" s="55">
        <v>10371.14</v>
      </c>
      <c r="AK620" s="38">
        <v>-1.0000000000218279E-2</v>
      </c>
    </row>
    <row r="621" spans="1:37" x14ac:dyDescent="0.3">
      <c r="A621" s="2" t="s">
        <v>87</v>
      </c>
      <c r="B621" s="3">
        <v>6017008</v>
      </c>
      <c r="C621" s="1">
        <v>146194</v>
      </c>
      <c r="D621" s="18">
        <v>0</v>
      </c>
      <c r="E621" s="38">
        <v>0</v>
      </c>
      <c r="F621" s="18">
        <v>94</v>
      </c>
      <c r="G621" s="18">
        <v>30</v>
      </c>
      <c r="H621" s="18">
        <v>86.52</v>
      </c>
      <c r="I621" s="18">
        <v>210.51999999999998</v>
      </c>
      <c r="J621" s="18">
        <v>52.629999999999995</v>
      </c>
      <c r="K621" s="18">
        <v>0</v>
      </c>
      <c r="L621" s="17">
        <v>0</v>
      </c>
      <c r="M621" s="15">
        <v>0</v>
      </c>
      <c r="N621" s="57">
        <v>0</v>
      </c>
      <c r="O621" s="55">
        <v>0</v>
      </c>
      <c r="P621" s="56">
        <v>52.629999999999995</v>
      </c>
      <c r="Q621" s="15">
        <v>0</v>
      </c>
      <c r="R621" s="15">
        <v>0</v>
      </c>
      <c r="S621" s="16"/>
      <c r="T621" s="55">
        <v>0</v>
      </c>
      <c r="U621" s="55">
        <v>0</v>
      </c>
      <c r="V621" s="55">
        <v>0</v>
      </c>
      <c r="W621" s="55">
        <v>0</v>
      </c>
      <c r="X621" s="55">
        <v>0</v>
      </c>
      <c r="Y621" s="55">
        <v>0</v>
      </c>
      <c r="Z621" s="55">
        <v>0</v>
      </c>
      <c r="AA621" s="55">
        <v>0</v>
      </c>
      <c r="AB621" s="55">
        <v>0</v>
      </c>
      <c r="AC621" s="55">
        <v>0</v>
      </c>
      <c r="AD621" s="55">
        <v>0</v>
      </c>
      <c r="AE621" s="55">
        <v>0</v>
      </c>
      <c r="AF621" s="55">
        <v>0</v>
      </c>
      <c r="AG621" s="55">
        <v>0</v>
      </c>
      <c r="AH621" s="55">
        <v>0</v>
      </c>
      <c r="AI621" s="55">
        <v>0</v>
      </c>
      <c r="AK621" s="38">
        <v>0</v>
      </c>
    </row>
    <row r="622" spans="1:37" x14ac:dyDescent="0.3">
      <c r="A622" s="54" t="s">
        <v>86</v>
      </c>
      <c r="B622" s="21">
        <v>6016984</v>
      </c>
      <c r="C622" s="20">
        <v>145460</v>
      </c>
      <c r="D622" s="52">
        <v>2</v>
      </c>
      <c r="E622" s="53">
        <v>0.75</v>
      </c>
      <c r="F622" s="52">
        <v>6741</v>
      </c>
      <c r="G622" s="52">
        <v>15621</v>
      </c>
      <c r="H622" s="52">
        <v>8379</v>
      </c>
      <c r="I622" s="52">
        <v>30741</v>
      </c>
      <c r="J622" s="52">
        <v>7685.25</v>
      </c>
      <c r="K622" s="52">
        <v>5763.9375</v>
      </c>
      <c r="L622" s="51">
        <v>7.929191848894577E-4</v>
      </c>
      <c r="M622" s="48">
        <v>13876.08573556551</v>
      </c>
      <c r="N622" s="50">
        <v>1</v>
      </c>
      <c r="O622" s="48">
        <v>13876.08573556551</v>
      </c>
      <c r="P622" s="49">
        <v>7685.25</v>
      </c>
      <c r="Q622" s="48">
        <v>1.8055477356709937</v>
      </c>
      <c r="R622" s="48">
        <v>13876.09</v>
      </c>
      <c r="S622" s="16"/>
      <c r="T622" s="48">
        <v>3042.8100000000004</v>
      </c>
      <c r="U622" s="48">
        <v>0</v>
      </c>
      <c r="V622" s="48">
        <v>2078.1999999999998</v>
      </c>
      <c r="W622" s="48">
        <v>0</v>
      </c>
      <c r="X622" s="48">
        <v>1030.95</v>
      </c>
      <c r="Y622" s="48">
        <v>0</v>
      </c>
      <c r="Z622" s="48">
        <v>673.02</v>
      </c>
      <c r="AA622" s="48">
        <v>0</v>
      </c>
      <c r="AB622" s="48">
        <v>1319.4</v>
      </c>
      <c r="AC622" s="48">
        <v>3924.81</v>
      </c>
      <c r="AD622" s="48">
        <v>30.69</v>
      </c>
      <c r="AE622" s="48">
        <v>0</v>
      </c>
      <c r="AF622" s="48">
        <v>0</v>
      </c>
      <c r="AG622" s="48">
        <v>1180.3800000000001</v>
      </c>
      <c r="AH622" s="48">
        <v>595.83000000000004</v>
      </c>
      <c r="AI622" s="48">
        <v>13876.089999999998</v>
      </c>
      <c r="AK622" s="38">
        <v>1.0000000000218279E-2</v>
      </c>
    </row>
    <row r="623" spans="1:37" x14ac:dyDescent="0.3">
      <c r="A623" s="2" t="s">
        <v>85</v>
      </c>
      <c r="B623" s="3">
        <v>6016968</v>
      </c>
      <c r="C623" s="1">
        <v>146192</v>
      </c>
      <c r="D623" s="18">
        <v>0</v>
      </c>
      <c r="E623" s="38">
        <v>0</v>
      </c>
      <c r="F623" s="18">
        <v>172</v>
      </c>
      <c r="G623" s="18">
        <v>343</v>
      </c>
      <c r="H623" s="18">
        <v>198.24</v>
      </c>
      <c r="I623" s="18">
        <v>713.24</v>
      </c>
      <c r="J623" s="18">
        <v>178.31</v>
      </c>
      <c r="K623" s="18">
        <v>0</v>
      </c>
      <c r="L623" s="17">
        <v>0</v>
      </c>
      <c r="M623" s="15">
        <v>0</v>
      </c>
      <c r="N623" s="57">
        <v>0</v>
      </c>
      <c r="O623" s="55">
        <v>0</v>
      </c>
      <c r="P623" s="59">
        <v>178.31</v>
      </c>
      <c r="Q623" s="58">
        <v>0</v>
      </c>
      <c r="R623" s="58">
        <v>0</v>
      </c>
      <c r="S623" s="16"/>
      <c r="T623" s="55">
        <v>0</v>
      </c>
      <c r="U623" s="55">
        <v>0</v>
      </c>
      <c r="V623" s="55">
        <v>0</v>
      </c>
      <c r="W623" s="55">
        <v>0</v>
      </c>
      <c r="X623" s="55">
        <v>0</v>
      </c>
      <c r="Y623" s="55">
        <v>0</v>
      </c>
      <c r="Z623" s="55">
        <v>0</v>
      </c>
      <c r="AA623" s="55">
        <v>0</v>
      </c>
      <c r="AB623" s="55">
        <v>0</v>
      </c>
      <c r="AC623" s="55">
        <v>0</v>
      </c>
      <c r="AD623" s="55">
        <v>0</v>
      </c>
      <c r="AE623" s="55">
        <v>0</v>
      </c>
      <c r="AF623" s="55">
        <v>0</v>
      </c>
      <c r="AG623" s="55">
        <v>0</v>
      </c>
      <c r="AH623" s="55">
        <v>0</v>
      </c>
      <c r="AI623" s="55">
        <v>0</v>
      </c>
      <c r="AK623" s="38">
        <v>0</v>
      </c>
    </row>
    <row r="624" spans="1:37" x14ac:dyDescent="0.3">
      <c r="A624" s="2" t="s">
        <v>84</v>
      </c>
      <c r="B624" s="3">
        <v>6007330</v>
      </c>
      <c r="C624" s="1">
        <v>145275</v>
      </c>
      <c r="D624" s="18">
        <v>4</v>
      </c>
      <c r="E624" s="38">
        <v>2.5</v>
      </c>
      <c r="F624" s="18">
        <v>4661</v>
      </c>
      <c r="G624" s="18">
        <v>10992</v>
      </c>
      <c r="H624" s="18">
        <v>2786.28</v>
      </c>
      <c r="I624" s="18">
        <v>18439.28</v>
      </c>
      <c r="J624" s="18">
        <v>4609.82</v>
      </c>
      <c r="K624" s="18">
        <v>11524.55</v>
      </c>
      <c r="L624" s="17">
        <v>1.5853809643525453E-3</v>
      </c>
      <c r="M624" s="15">
        <v>27744.166876169544</v>
      </c>
      <c r="N624" s="57">
        <v>1</v>
      </c>
      <c r="O624" s="55">
        <v>27744.166876169544</v>
      </c>
      <c r="P624" s="56">
        <v>4609.82</v>
      </c>
      <c r="Q624" s="15">
        <v>6.0184924522366501</v>
      </c>
      <c r="R624" s="15">
        <v>27744.17</v>
      </c>
      <c r="S624" s="16"/>
      <c r="T624" s="55">
        <v>7013.0400000000018</v>
      </c>
      <c r="U624" s="55">
        <v>0</v>
      </c>
      <c r="V624" s="55">
        <v>0</v>
      </c>
      <c r="W624" s="55">
        <v>0</v>
      </c>
      <c r="X624" s="55">
        <v>0</v>
      </c>
      <c r="Y624" s="55">
        <v>0</v>
      </c>
      <c r="Z624" s="55">
        <v>0</v>
      </c>
      <c r="AA624" s="55">
        <v>4192.3</v>
      </c>
      <c r="AB624" s="55">
        <v>6263.75</v>
      </c>
      <c r="AC624" s="55">
        <v>6704.6</v>
      </c>
      <c r="AD624" s="55">
        <v>0</v>
      </c>
      <c r="AE624" s="55">
        <v>0</v>
      </c>
      <c r="AF624" s="55">
        <v>0</v>
      </c>
      <c r="AG624" s="55">
        <v>1394.79</v>
      </c>
      <c r="AH624" s="55">
        <v>2175.69</v>
      </c>
      <c r="AI624" s="55">
        <v>27744.170000000002</v>
      </c>
      <c r="AK624" s="38">
        <v>-9.9999999983992893E-3</v>
      </c>
    </row>
    <row r="625" spans="1:37" x14ac:dyDescent="0.3">
      <c r="A625" s="2" t="s">
        <v>83</v>
      </c>
      <c r="B625" s="3">
        <v>6003750</v>
      </c>
      <c r="C625" s="1">
        <v>145726</v>
      </c>
      <c r="D625" s="18">
        <v>3</v>
      </c>
      <c r="E625" s="38">
        <v>1.5</v>
      </c>
      <c r="F625" s="18">
        <v>1808</v>
      </c>
      <c r="G625" s="18">
        <v>15013</v>
      </c>
      <c r="H625" s="18">
        <v>165.48</v>
      </c>
      <c r="I625" s="18">
        <v>16986.48</v>
      </c>
      <c r="J625" s="18">
        <v>4246.62</v>
      </c>
      <c r="K625" s="18">
        <v>6369.93</v>
      </c>
      <c r="L625" s="17">
        <v>8.762828714577324E-4</v>
      </c>
      <c r="M625" s="15">
        <v>15334.950250510317</v>
      </c>
      <c r="N625" s="57">
        <v>1</v>
      </c>
      <c r="O625" s="55">
        <v>15334.950250510317</v>
      </c>
      <c r="P625" s="56">
        <v>4246.62</v>
      </c>
      <c r="Q625" s="15">
        <v>3.61109547134199</v>
      </c>
      <c r="R625" s="15">
        <v>15334.95</v>
      </c>
      <c r="S625" s="16"/>
      <c r="T625" s="55">
        <v>1632.22</v>
      </c>
      <c r="U625" s="55">
        <v>0</v>
      </c>
      <c r="V625" s="55">
        <v>46.26</v>
      </c>
      <c r="W625" s="55">
        <v>0</v>
      </c>
      <c r="X625" s="55">
        <v>34.119999999999997</v>
      </c>
      <c r="Y625" s="55">
        <v>0</v>
      </c>
      <c r="Z625" s="55">
        <v>69.010000000000005</v>
      </c>
      <c r="AA625" s="55">
        <v>0</v>
      </c>
      <c r="AB625" s="55">
        <v>232.01</v>
      </c>
      <c r="AC625" s="55">
        <v>996.66</v>
      </c>
      <c r="AD625" s="55">
        <v>0</v>
      </c>
      <c r="AE625" s="55">
        <v>0</v>
      </c>
      <c r="AF625" s="55">
        <v>0</v>
      </c>
      <c r="AG625" s="55">
        <v>12324.67</v>
      </c>
      <c r="AH625" s="55">
        <v>0</v>
      </c>
      <c r="AI625" s="55">
        <v>15334.95</v>
      </c>
      <c r="AK625" s="38">
        <v>0</v>
      </c>
    </row>
    <row r="626" spans="1:37" x14ac:dyDescent="0.3">
      <c r="A626" s="2" t="s">
        <v>82</v>
      </c>
      <c r="B626" s="3">
        <v>6009427</v>
      </c>
      <c r="C626" s="1">
        <v>145442</v>
      </c>
      <c r="D626" s="18">
        <v>2</v>
      </c>
      <c r="E626" s="38">
        <v>0.75</v>
      </c>
      <c r="F626" s="18">
        <v>2747</v>
      </c>
      <c r="G626" s="18">
        <v>9563</v>
      </c>
      <c r="H626" s="18">
        <v>4129.4399999999996</v>
      </c>
      <c r="I626" s="18">
        <v>16439.439999999999</v>
      </c>
      <c r="J626" s="18">
        <v>4109.8599999999997</v>
      </c>
      <c r="K626" s="18">
        <v>3082.3949999999995</v>
      </c>
      <c r="L626" s="17">
        <v>4.2403133810998809E-4</v>
      </c>
      <c r="M626" s="15">
        <v>7420.548416924792</v>
      </c>
      <c r="N626" s="57">
        <v>1</v>
      </c>
      <c r="O626" s="55">
        <v>7420.548416924792</v>
      </c>
      <c r="P626" s="56">
        <v>4109.8599999999997</v>
      </c>
      <c r="Q626" s="15">
        <v>1.8055477356709937</v>
      </c>
      <c r="R626" s="15">
        <v>7420.55</v>
      </c>
      <c r="S626" s="16"/>
      <c r="T626" s="55">
        <v>1239.96</v>
      </c>
      <c r="U626" s="55">
        <v>36.78</v>
      </c>
      <c r="V626" s="55">
        <v>8.34</v>
      </c>
      <c r="W626" s="55">
        <v>0</v>
      </c>
      <c r="X626" s="55">
        <v>0</v>
      </c>
      <c r="Y626" s="55">
        <v>0</v>
      </c>
      <c r="Z626" s="55">
        <v>34.880000000000003</v>
      </c>
      <c r="AA626" s="55">
        <v>1783.97</v>
      </c>
      <c r="AB626" s="55">
        <v>2427.11</v>
      </c>
      <c r="AC626" s="55">
        <v>833.26</v>
      </c>
      <c r="AD626" s="55">
        <v>0</v>
      </c>
      <c r="AE626" s="55">
        <v>0</v>
      </c>
      <c r="AF626" s="55">
        <v>0</v>
      </c>
      <c r="AG626" s="55">
        <v>978.16</v>
      </c>
      <c r="AH626" s="55">
        <v>78.09</v>
      </c>
      <c r="AI626" s="55">
        <v>7420.5500000000011</v>
      </c>
      <c r="AK626" s="38">
        <v>0</v>
      </c>
    </row>
    <row r="627" spans="1:37" x14ac:dyDescent="0.3">
      <c r="A627" s="54" t="s">
        <v>81</v>
      </c>
      <c r="B627" s="21">
        <v>6003263</v>
      </c>
      <c r="C627" s="20">
        <v>145795</v>
      </c>
      <c r="D627" s="52">
        <v>3</v>
      </c>
      <c r="E627" s="53">
        <v>1.5</v>
      </c>
      <c r="F627" s="52">
        <v>8618</v>
      </c>
      <c r="G627" s="52">
        <v>23244</v>
      </c>
      <c r="H627" s="52">
        <v>5549.88</v>
      </c>
      <c r="I627" s="52">
        <v>37411.879999999997</v>
      </c>
      <c r="J627" s="52">
        <v>9352.9699999999993</v>
      </c>
      <c r="K627" s="52">
        <v>14029.454999999998</v>
      </c>
      <c r="L627" s="51">
        <v>1.9299695777484274E-3</v>
      </c>
      <c r="M627" s="48">
        <v>33774.46761059748</v>
      </c>
      <c r="N627" s="50">
        <v>1</v>
      </c>
      <c r="O627" s="48">
        <v>33774.46761059748</v>
      </c>
      <c r="P627" s="49">
        <v>9352.9699999999993</v>
      </c>
      <c r="Q627" s="48">
        <v>3.61109547134199</v>
      </c>
      <c r="R627" s="48">
        <v>33774.47</v>
      </c>
      <c r="S627" s="16"/>
      <c r="T627" s="48">
        <v>7780.1000000000049</v>
      </c>
      <c r="U627" s="48">
        <v>1958.77</v>
      </c>
      <c r="V627" s="48">
        <v>776.53</v>
      </c>
      <c r="W627" s="48">
        <v>0</v>
      </c>
      <c r="X627" s="48">
        <v>1092</v>
      </c>
      <c r="Y627" s="48">
        <v>0</v>
      </c>
      <c r="Z627" s="48">
        <v>1182.99</v>
      </c>
      <c r="AA627" s="48">
        <v>0</v>
      </c>
      <c r="AB627" s="48">
        <v>6341.99</v>
      </c>
      <c r="AC627" s="48">
        <v>5267.69</v>
      </c>
      <c r="AD627" s="48">
        <v>0</v>
      </c>
      <c r="AE627" s="48">
        <v>0</v>
      </c>
      <c r="AF627" s="48">
        <v>0</v>
      </c>
      <c r="AG627" s="48">
        <v>6851.15</v>
      </c>
      <c r="AH627" s="48">
        <v>2523.25</v>
      </c>
      <c r="AI627" s="48">
        <v>33774.47</v>
      </c>
      <c r="AK627" s="38">
        <v>-9.9999999947613105E-3</v>
      </c>
    </row>
    <row r="628" spans="1:37" x14ac:dyDescent="0.3">
      <c r="A628" s="2" t="s">
        <v>80</v>
      </c>
      <c r="B628" s="3">
        <v>6009443</v>
      </c>
      <c r="C628" s="1">
        <v>145879</v>
      </c>
      <c r="D628" s="18">
        <v>1</v>
      </c>
      <c r="E628" s="38">
        <v>0</v>
      </c>
      <c r="F628" s="18">
        <v>3220</v>
      </c>
      <c r="G628" s="18">
        <v>9958</v>
      </c>
      <c r="H628" s="18">
        <v>4409.16</v>
      </c>
      <c r="I628" s="18">
        <v>17587.16</v>
      </c>
      <c r="J628" s="18">
        <v>4396.79</v>
      </c>
      <c r="K628" s="18">
        <v>0</v>
      </c>
      <c r="L628" s="17">
        <v>0</v>
      </c>
      <c r="M628" s="15">
        <v>0</v>
      </c>
      <c r="N628" s="57">
        <v>0</v>
      </c>
      <c r="O628" s="55">
        <v>0</v>
      </c>
      <c r="P628" s="59">
        <v>4396.79</v>
      </c>
      <c r="Q628" s="58">
        <v>0</v>
      </c>
      <c r="R628" s="58">
        <v>0</v>
      </c>
      <c r="S628" s="16"/>
      <c r="T628" s="55">
        <v>0</v>
      </c>
      <c r="U628" s="55">
        <v>0</v>
      </c>
      <c r="V628" s="55">
        <v>0</v>
      </c>
      <c r="W628" s="55">
        <v>0</v>
      </c>
      <c r="X628" s="55">
        <v>0</v>
      </c>
      <c r="Y628" s="55">
        <v>0</v>
      </c>
      <c r="Z628" s="55">
        <v>0</v>
      </c>
      <c r="AA628" s="55">
        <v>0</v>
      </c>
      <c r="AB628" s="55">
        <v>0</v>
      </c>
      <c r="AC628" s="55">
        <v>0</v>
      </c>
      <c r="AD628" s="55">
        <v>0</v>
      </c>
      <c r="AE628" s="55">
        <v>0</v>
      </c>
      <c r="AF628" s="55">
        <v>0</v>
      </c>
      <c r="AG628" s="55">
        <v>0</v>
      </c>
      <c r="AH628" s="55">
        <v>0</v>
      </c>
      <c r="AI628" s="55">
        <v>0</v>
      </c>
      <c r="AK628" s="38">
        <v>0</v>
      </c>
    </row>
    <row r="629" spans="1:37" x14ac:dyDescent="0.3">
      <c r="A629" s="2" t="s">
        <v>79</v>
      </c>
      <c r="B629" s="3">
        <v>6002588</v>
      </c>
      <c r="C629" s="1">
        <v>146086</v>
      </c>
      <c r="D629" s="18">
        <v>1</v>
      </c>
      <c r="E629" s="38">
        <v>0</v>
      </c>
      <c r="F629" s="18">
        <v>1430</v>
      </c>
      <c r="G629" s="18">
        <v>4935</v>
      </c>
      <c r="H629" s="18">
        <v>8</v>
      </c>
      <c r="I629" s="18">
        <v>6373</v>
      </c>
      <c r="J629" s="18">
        <v>1593.25</v>
      </c>
      <c r="K629" s="18">
        <v>0</v>
      </c>
      <c r="L629" s="17">
        <v>0</v>
      </c>
      <c r="M629" s="15">
        <v>0</v>
      </c>
      <c r="N629" s="57">
        <v>0</v>
      </c>
      <c r="O629" s="55">
        <v>0</v>
      </c>
      <c r="P629" s="56">
        <v>1593.25</v>
      </c>
      <c r="Q629" s="15">
        <v>0</v>
      </c>
      <c r="R629" s="15">
        <v>0</v>
      </c>
      <c r="S629" s="16"/>
      <c r="T629" s="55">
        <v>0</v>
      </c>
      <c r="U629" s="55">
        <v>0</v>
      </c>
      <c r="V629" s="55">
        <v>0</v>
      </c>
      <c r="W629" s="55">
        <v>0</v>
      </c>
      <c r="X629" s="55">
        <v>0</v>
      </c>
      <c r="Y629" s="55">
        <v>0</v>
      </c>
      <c r="Z629" s="55">
        <v>0</v>
      </c>
      <c r="AA629" s="55">
        <v>0</v>
      </c>
      <c r="AB629" s="55">
        <v>0</v>
      </c>
      <c r="AC629" s="55">
        <v>0</v>
      </c>
      <c r="AD629" s="55">
        <v>0</v>
      </c>
      <c r="AE629" s="55">
        <v>0</v>
      </c>
      <c r="AF629" s="55">
        <v>0</v>
      </c>
      <c r="AG629" s="55">
        <v>0</v>
      </c>
      <c r="AH629" s="55">
        <v>0</v>
      </c>
      <c r="AI629" s="55">
        <v>0</v>
      </c>
      <c r="AK629" s="38">
        <v>0</v>
      </c>
    </row>
    <row r="630" spans="1:37" x14ac:dyDescent="0.3">
      <c r="A630" s="2" t="s">
        <v>78</v>
      </c>
      <c r="B630" s="3">
        <v>6004188</v>
      </c>
      <c r="C630" s="1">
        <v>145466</v>
      </c>
      <c r="D630" s="18">
        <v>5</v>
      </c>
      <c r="E630" s="38">
        <v>3.5</v>
      </c>
      <c r="F630" s="18">
        <v>2022</v>
      </c>
      <c r="G630" s="18">
        <v>7685</v>
      </c>
      <c r="H630" s="18">
        <v>12.6</v>
      </c>
      <c r="I630" s="18">
        <v>9719.6</v>
      </c>
      <c r="J630" s="18">
        <v>2429.9</v>
      </c>
      <c r="K630" s="18">
        <v>8504.65</v>
      </c>
      <c r="L630" s="17">
        <v>1.1699467847751865E-3</v>
      </c>
      <c r="M630" s="15">
        <v>20474.068733565764</v>
      </c>
      <c r="N630" s="57">
        <v>1</v>
      </c>
      <c r="O630" s="55">
        <v>20474.068733565764</v>
      </c>
      <c r="P630" s="56">
        <v>2429.9</v>
      </c>
      <c r="Q630" s="15">
        <v>8.4258894331313066</v>
      </c>
      <c r="R630" s="15">
        <v>20474.07</v>
      </c>
      <c r="S630" s="16"/>
      <c r="T630" s="55">
        <v>4259.29</v>
      </c>
      <c r="U630" s="55">
        <v>26.54</v>
      </c>
      <c r="V630" s="55">
        <v>0</v>
      </c>
      <c r="W630" s="55">
        <v>0</v>
      </c>
      <c r="X630" s="55">
        <v>0</v>
      </c>
      <c r="Y630" s="55">
        <v>0</v>
      </c>
      <c r="Z630" s="55">
        <v>0</v>
      </c>
      <c r="AA630" s="55">
        <v>0</v>
      </c>
      <c r="AB630" s="55">
        <v>2064.34</v>
      </c>
      <c r="AC630" s="55">
        <v>8179.43</v>
      </c>
      <c r="AD630" s="55">
        <v>0</v>
      </c>
      <c r="AE630" s="55">
        <v>0</v>
      </c>
      <c r="AF630" s="55">
        <v>0</v>
      </c>
      <c r="AG630" s="55">
        <v>5428.38</v>
      </c>
      <c r="AH630" s="55">
        <v>516.09</v>
      </c>
      <c r="AI630" s="55">
        <v>20474.07</v>
      </c>
      <c r="AK630" s="38">
        <v>0</v>
      </c>
    </row>
    <row r="631" spans="1:37" x14ac:dyDescent="0.3">
      <c r="A631" s="2" t="s">
        <v>77</v>
      </c>
      <c r="B631" s="3">
        <v>6009484</v>
      </c>
      <c r="C631" s="1">
        <v>146070</v>
      </c>
      <c r="D631" s="18">
        <v>2</v>
      </c>
      <c r="E631" s="38">
        <v>0.75</v>
      </c>
      <c r="F631" s="18">
        <v>178</v>
      </c>
      <c r="G631" s="18">
        <v>0</v>
      </c>
      <c r="H631" s="18">
        <v>25.2</v>
      </c>
      <c r="I631" s="18">
        <v>203.2</v>
      </c>
      <c r="J631" s="18">
        <v>50.8</v>
      </c>
      <c r="K631" s="18">
        <v>38.099999999999994</v>
      </c>
      <c r="L631" s="17">
        <v>5.2412471412620861E-6</v>
      </c>
      <c r="M631" s="15">
        <v>91.721824972086509</v>
      </c>
      <c r="N631" s="57">
        <v>1</v>
      </c>
      <c r="O631" s="55">
        <v>91.721824972086509</v>
      </c>
      <c r="P631" s="56">
        <v>50.8</v>
      </c>
      <c r="Q631" s="15">
        <v>1.8055477356709937</v>
      </c>
      <c r="R631" s="15">
        <v>91.72</v>
      </c>
      <c r="S631" s="16"/>
      <c r="T631" s="55">
        <v>80.349999999999994</v>
      </c>
      <c r="U631" s="55">
        <v>11.37</v>
      </c>
      <c r="V631" s="55">
        <v>0</v>
      </c>
      <c r="W631" s="55">
        <v>0</v>
      </c>
      <c r="X631" s="55">
        <v>0</v>
      </c>
      <c r="Y631" s="55">
        <v>0</v>
      </c>
      <c r="Z631" s="55">
        <v>0</v>
      </c>
      <c r="AA631" s="55">
        <v>0</v>
      </c>
      <c r="AB631" s="55">
        <v>0</v>
      </c>
      <c r="AC631" s="55">
        <v>0</v>
      </c>
      <c r="AD631" s="55">
        <v>0</v>
      </c>
      <c r="AE631" s="55">
        <v>0</v>
      </c>
      <c r="AF631" s="55">
        <v>0</v>
      </c>
      <c r="AG631" s="55">
        <v>0</v>
      </c>
      <c r="AH631" s="55">
        <v>0</v>
      </c>
      <c r="AI631" s="55">
        <v>91.72</v>
      </c>
      <c r="AK631" s="38">
        <v>0</v>
      </c>
    </row>
    <row r="632" spans="1:37" x14ac:dyDescent="0.3">
      <c r="A632" s="54" t="s">
        <v>76</v>
      </c>
      <c r="B632" s="21">
        <v>6002711</v>
      </c>
      <c r="C632" s="20">
        <v>145985</v>
      </c>
      <c r="D632" s="52">
        <v>2</v>
      </c>
      <c r="E632" s="53">
        <v>0.75</v>
      </c>
      <c r="F632" s="52">
        <v>2569</v>
      </c>
      <c r="G632" s="52">
        <v>13908</v>
      </c>
      <c r="H632" s="52">
        <v>389.76</v>
      </c>
      <c r="I632" s="52">
        <v>16866.759999999998</v>
      </c>
      <c r="J632" s="52">
        <v>4216.6899999999996</v>
      </c>
      <c r="K632" s="52">
        <v>3162.5174999999999</v>
      </c>
      <c r="L632" s="51">
        <v>4.3505343323008719E-4</v>
      </c>
      <c r="M632" s="48">
        <v>7613.4350815265261</v>
      </c>
      <c r="N632" s="50">
        <v>1</v>
      </c>
      <c r="O632" s="48">
        <v>7613.4350815265261</v>
      </c>
      <c r="P632" s="49">
        <v>4216.6899999999996</v>
      </c>
      <c r="Q632" s="48">
        <v>1.8055477356709937</v>
      </c>
      <c r="R632" s="48">
        <v>7613.44</v>
      </c>
      <c r="S632" s="16"/>
      <c r="T632" s="48">
        <v>1159.6199999999983</v>
      </c>
      <c r="U632" s="48">
        <v>45.12</v>
      </c>
      <c r="V632" s="48">
        <v>0</v>
      </c>
      <c r="W632" s="48">
        <v>0</v>
      </c>
      <c r="X632" s="48">
        <v>11.75</v>
      </c>
      <c r="Y632" s="48">
        <v>0</v>
      </c>
      <c r="Z632" s="48">
        <v>95.93</v>
      </c>
      <c r="AA632" s="48">
        <v>23.13</v>
      </c>
      <c r="AB632" s="48">
        <v>1637.18</v>
      </c>
      <c r="AC632" s="48">
        <v>2635.65</v>
      </c>
      <c r="AD632" s="48">
        <v>0</v>
      </c>
      <c r="AE632" s="48">
        <v>0</v>
      </c>
      <c r="AF632" s="48">
        <v>0</v>
      </c>
      <c r="AG632" s="48">
        <v>1899.89</v>
      </c>
      <c r="AH632" s="48">
        <v>105.17</v>
      </c>
      <c r="AI632" s="48">
        <v>7613.44</v>
      </c>
      <c r="AK632" s="38">
        <v>9.9999999983992893E-3</v>
      </c>
    </row>
    <row r="633" spans="1:37" x14ac:dyDescent="0.3">
      <c r="A633" s="2" t="s">
        <v>75</v>
      </c>
      <c r="B633" s="3">
        <v>6006134</v>
      </c>
      <c r="C633" s="1">
        <v>145881</v>
      </c>
      <c r="D633" s="18">
        <v>5</v>
      </c>
      <c r="E633" s="38">
        <v>3.5</v>
      </c>
      <c r="F633" s="18">
        <v>8203</v>
      </c>
      <c r="G633" s="18">
        <v>53009</v>
      </c>
      <c r="H633" s="18">
        <v>91.56</v>
      </c>
      <c r="I633" s="18">
        <v>61303.56</v>
      </c>
      <c r="J633" s="18">
        <v>15325.89</v>
      </c>
      <c r="K633" s="18">
        <v>53640.614999999998</v>
      </c>
      <c r="L633" s="17">
        <v>7.3791002631047294E-3</v>
      </c>
      <c r="M633" s="15">
        <v>129134.25460433276</v>
      </c>
      <c r="N633" s="57">
        <v>1</v>
      </c>
      <c r="O633" s="55">
        <v>129134.25460433276</v>
      </c>
      <c r="P633" s="59">
        <v>15325.89</v>
      </c>
      <c r="Q633" s="58">
        <v>8.4258894331313066</v>
      </c>
      <c r="R633" s="58">
        <v>129134.25</v>
      </c>
      <c r="S633" s="16"/>
      <c r="T633" s="55">
        <v>17279.379999999976</v>
      </c>
      <c r="U633" s="55">
        <v>74.319999999999993</v>
      </c>
      <c r="V633" s="55">
        <v>7.08</v>
      </c>
      <c r="W633" s="55">
        <v>0</v>
      </c>
      <c r="X633" s="55">
        <v>7.08</v>
      </c>
      <c r="Y633" s="55">
        <v>0</v>
      </c>
      <c r="Z633" s="55">
        <v>49.54</v>
      </c>
      <c r="AA633" s="55">
        <v>54.85</v>
      </c>
      <c r="AB633" s="55">
        <v>18225.2</v>
      </c>
      <c r="AC633" s="55">
        <v>33189.58</v>
      </c>
      <c r="AD633" s="55">
        <v>23287.05</v>
      </c>
      <c r="AE633" s="55">
        <v>0</v>
      </c>
      <c r="AF633" s="55">
        <v>0</v>
      </c>
      <c r="AG633" s="55">
        <v>31177.9</v>
      </c>
      <c r="AH633" s="55">
        <v>5782.27</v>
      </c>
      <c r="AI633" s="55">
        <v>129134.24999999999</v>
      </c>
      <c r="AK633" s="38">
        <v>-1.0000000023865141E-2</v>
      </c>
    </row>
    <row r="634" spans="1:37" x14ac:dyDescent="0.3">
      <c r="A634" s="2" t="s">
        <v>74</v>
      </c>
      <c r="B634" s="3">
        <v>6009542</v>
      </c>
      <c r="C634" s="1">
        <v>145652</v>
      </c>
      <c r="D634" s="18">
        <v>5</v>
      </c>
      <c r="E634" s="38">
        <v>3.5</v>
      </c>
      <c r="F634" s="18">
        <v>2567</v>
      </c>
      <c r="G634" s="18">
        <v>10962</v>
      </c>
      <c r="H634" s="18">
        <v>1190</v>
      </c>
      <c r="I634" s="18">
        <v>14719</v>
      </c>
      <c r="J634" s="18">
        <v>3679.75</v>
      </c>
      <c r="K634" s="18">
        <v>12879.125</v>
      </c>
      <c r="L634" s="17">
        <v>1.7717238080894244E-3</v>
      </c>
      <c r="M634" s="15">
        <v>31005.166641564927</v>
      </c>
      <c r="N634" s="57">
        <v>1</v>
      </c>
      <c r="O634" s="55">
        <v>31005.166641564927</v>
      </c>
      <c r="P634" s="56">
        <v>3679.75</v>
      </c>
      <c r="Q634" s="15">
        <v>8.4258894331313066</v>
      </c>
      <c r="R634" s="15">
        <v>31005.17</v>
      </c>
      <c r="S634" s="16"/>
      <c r="T634" s="55">
        <v>5407.32</v>
      </c>
      <c r="U634" s="55">
        <v>709.88</v>
      </c>
      <c r="V634" s="55">
        <v>703.56</v>
      </c>
      <c r="W634" s="55">
        <v>0</v>
      </c>
      <c r="X634" s="55">
        <v>0</v>
      </c>
      <c r="Y634" s="55">
        <v>0</v>
      </c>
      <c r="Z634" s="55">
        <v>1093.26</v>
      </c>
      <c r="AA634" s="55">
        <v>0</v>
      </c>
      <c r="AB634" s="55">
        <v>1335.5</v>
      </c>
      <c r="AC634" s="55">
        <v>14661.05</v>
      </c>
      <c r="AD634" s="55">
        <v>0</v>
      </c>
      <c r="AE634" s="55">
        <v>0</v>
      </c>
      <c r="AF634" s="55">
        <v>0</v>
      </c>
      <c r="AG634" s="55">
        <v>7094.6</v>
      </c>
      <c r="AH634" s="55">
        <v>0</v>
      </c>
      <c r="AI634" s="55">
        <v>31005.17</v>
      </c>
      <c r="AK634" s="38">
        <v>0</v>
      </c>
    </row>
    <row r="635" spans="1:37" x14ac:dyDescent="0.3">
      <c r="A635" s="2" t="s">
        <v>73</v>
      </c>
      <c r="B635" s="3">
        <v>6009260</v>
      </c>
      <c r="C635" s="1">
        <v>145903</v>
      </c>
      <c r="D635" s="18">
        <v>1</v>
      </c>
      <c r="E635" s="38">
        <v>0</v>
      </c>
      <c r="F635" s="18">
        <v>956</v>
      </c>
      <c r="G635" s="18">
        <v>10124</v>
      </c>
      <c r="H635" s="18">
        <v>0</v>
      </c>
      <c r="I635" s="18">
        <v>11080</v>
      </c>
      <c r="J635" s="18">
        <v>2770</v>
      </c>
      <c r="K635" s="18">
        <v>0</v>
      </c>
      <c r="L635" s="17">
        <v>0</v>
      </c>
      <c r="M635" s="15">
        <v>0</v>
      </c>
      <c r="N635" s="57">
        <v>0</v>
      </c>
      <c r="O635" s="55">
        <v>0</v>
      </c>
      <c r="P635" s="56">
        <v>2770</v>
      </c>
      <c r="Q635" s="15">
        <v>0</v>
      </c>
      <c r="R635" s="15">
        <v>0</v>
      </c>
      <c r="S635" s="16"/>
      <c r="T635" s="55">
        <v>0</v>
      </c>
      <c r="U635" s="55">
        <v>0</v>
      </c>
      <c r="V635" s="55">
        <v>0</v>
      </c>
      <c r="W635" s="55">
        <v>0</v>
      </c>
      <c r="X635" s="55">
        <v>0</v>
      </c>
      <c r="Y635" s="55">
        <v>0</v>
      </c>
      <c r="Z635" s="55">
        <v>0</v>
      </c>
      <c r="AA635" s="55">
        <v>0</v>
      </c>
      <c r="AB635" s="55">
        <v>0</v>
      </c>
      <c r="AC635" s="55">
        <v>0</v>
      </c>
      <c r="AD635" s="55">
        <v>0</v>
      </c>
      <c r="AE635" s="55">
        <v>0</v>
      </c>
      <c r="AF635" s="55">
        <v>0</v>
      </c>
      <c r="AG635" s="55">
        <v>0</v>
      </c>
      <c r="AH635" s="55">
        <v>0</v>
      </c>
      <c r="AI635" s="55">
        <v>0</v>
      </c>
      <c r="AK635" s="38">
        <v>0</v>
      </c>
    </row>
    <row r="636" spans="1:37" x14ac:dyDescent="0.3">
      <c r="A636" s="2" t="s">
        <v>72</v>
      </c>
      <c r="B636" s="3">
        <v>6007934</v>
      </c>
      <c r="C636" s="1">
        <v>145779</v>
      </c>
      <c r="D636" s="18">
        <v>5</v>
      </c>
      <c r="E636" s="38">
        <v>3.5</v>
      </c>
      <c r="F636" s="18">
        <v>4850</v>
      </c>
      <c r="G636" s="18">
        <v>8288</v>
      </c>
      <c r="H636" s="18">
        <v>4127.76</v>
      </c>
      <c r="I636" s="18">
        <v>17265.760000000002</v>
      </c>
      <c r="J636" s="18">
        <v>4316.4400000000005</v>
      </c>
      <c r="K636" s="18">
        <v>15107.54</v>
      </c>
      <c r="L636" s="17">
        <v>2.0782769248425888E-3</v>
      </c>
      <c r="M636" s="15">
        <v>36369.846184745307</v>
      </c>
      <c r="N636" s="57">
        <v>1</v>
      </c>
      <c r="O636" s="55">
        <v>36369.846184745307</v>
      </c>
      <c r="P636" s="56">
        <v>4316.4400000000005</v>
      </c>
      <c r="Q636" s="15">
        <v>8.4258894331313066</v>
      </c>
      <c r="R636" s="15">
        <v>36369.85</v>
      </c>
      <c r="S636" s="16"/>
      <c r="T636" s="55">
        <v>10216.39</v>
      </c>
      <c r="U636" s="55">
        <v>2634.69</v>
      </c>
      <c r="V636" s="55">
        <v>2450.67</v>
      </c>
      <c r="W636" s="55">
        <v>0</v>
      </c>
      <c r="X636" s="55">
        <v>1424.4</v>
      </c>
      <c r="Y636" s="55">
        <v>0</v>
      </c>
      <c r="Z636" s="55">
        <v>2077.3200000000002</v>
      </c>
      <c r="AA636" s="55">
        <v>107.94</v>
      </c>
      <c r="AB636" s="55">
        <v>2879.55</v>
      </c>
      <c r="AC636" s="55">
        <v>3648.41</v>
      </c>
      <c r="AD636" s="55">
        <v>6174.07</v>
      </c>
      <c r="AE636" s="55">
        <v>0</v>
      </c>
      <c r="AF636" s="55">
        <v>0</v>
      </c>
      <c r="AG636" s="55">
        <v>3576.79</v>
      </c>
      <c r="AH636" s="55">
        <v>1179.6199999999999</v>
      </c>
      <c r="AI636" s="55">
        <v>36369.85</v>
      </c>
      <c r="AK636" s="38">
        <v>0</v>
      </c>
    </row>
    <row r="637" spans="1:37" x14ac:dyDescent="0.3">
      <c r="A637" s="54" t="s">
        <v>71</v>
      </c>
      <c r="B637" s="21">
        <v>6007868</v>
      </c>
      <c r="C637" s="20">
        <v>145671</v>
      </c>
      <c r="D637" s="52">
        <v>2</v>
      </c>
      <c r="E637" s="53">
        <v>0.75</v>
      </c>
      <c r="F637" s="52">
        <v>6121</v>
      </c>
      <c r="G637" s="52">
        <v>15450</v>
      </c>
      <c r="H637" s="52">
        <v>8442.84</v>
      </c>
      <c r="I637" s="52">
        <v>30013.84</v>
      </c>
      <c r="J637" s="52">
        <v>7503.46</v>
      </c>
      <c r="K637" s="52">
        <v>5627.5950000000003</v>
      </c>
      <c r="L637" s="51">
        <v>7.7416315501130741E-4</v>
      </c>
      <c r="M637" s="48">
        <v>13547.855212697879</v>
      </c>
      <c r="N637" s="50">
        <v>1</v>
      </c>
      <c r="O637" s="48">
        <v>13547.855212697879</v>
      </c>
      <c r="P637" s="49">
        <v>7503.46</v>
      </c>
      <c r="Q637" s="48">
        <v>1.8055477356709937</v>
      </c>
      <c r="R637" s="48">
        <v>13547.86</v>
      </c>
      <c r="S637" s="16"/>
      <c r="T637" s="48">
        <v>2762.94</v>
      </c>
      <c r="U637" s="48">
        <v>500.88</v>
      </c>
      <c r="V637" s="48">
        <v>766.67</v>
      </c>
      <c r="W637" s="48">
        <v>0</v>
      </c>
      <c r="X637" s="48">
        <v>563.44000000000005</v>
      </c>
      <c r="Y637" s="48">
        <v>0</v>
      </c>
      <c r="Z637" s="48">
        <v>1944.36</v>
      </c>
      <c r="AA637" s="48">
        <v>35.64</v>
      </c>
      <c r="AB637" s="48">
        <v>435.59</v>
      </c>
      <c r="AC637" s="48">
        <v>2225.34</v>
      </c>
      <c r="AD637" s="48">
        <v>2026.73</v>
      </c>
      <c r="AE637" s="48">
        <v>0</v>
      </c>
      <c r="AF637" s="48">
        <v>0</v>
      </c>
      <c r="AG637" s="48">
        <v>1813.22</v>
      </c>
      <c r="AH637" s="48">
        <v>473.05</v>
      </c>
      <c r="AI637" s="48">
        <v>13547.859999999999</v>
      </c>
      <c r="AK637" s="38">
        <v>0</v>
      </c>
    </row>
    <row r="638" spans="1:37" x14ac:dyDescent="0.3">
      <c r="A638" s="2" t="s">
        <v>70</v>
      </c>
      <c r="B638" s="3">
        <v>6014856</v>
      </c>
      <c r="C638" s="1">
        <v>145970</v>
      </c>
      <c r="D638" s="18">
        <v>5</v>
      </c>
      <c r="E638" s="38">
        <v>3.5</v>
      </c>
      <c r="F638" s="18">
        <v>11283</v>
      </c>
      <c r="G638" s="18">
        <v>37449</v>
      </c>
      <c r="H638" s="18">
        <v>8002.68</v>
      </c>
      <c r="I638" s="18">
        <v>56734.68</v>
      </c>
      <c r="J638" s="18">
        <v>14183.67</v>
      </c>
      <c r="K638" s="18">
        <v>49642.845000000001</v>
      </c>
      <c r="L638" s="17">
        <v>6.8291448672012306E-3</v>
      </c>
      <c r="M638" s="15">
        <v>119510.03517602154</v>
      </c>
      <c r="N638" s="57">
        <v>1</v>
      </c>
      <c r="O638" s="55">
        <v>119510.03517602154</v>
      </c>
      <c r="P638" s="59">
        <v>14183.67</v>
      </c>
      <c r="Q638" s="58">
        <v>8.4258894331313066</v>
      </c>
      <c r="R638" s="58">
        <v>119510.04</v>
      </c>
      <c r="S638" s="16"/>
      <c r="T638" s="55">
        <v>23767.339999999997</v>
      </c>
      <c r="U638" s="55">
        <v>1790.67</v>
      </c>
      <c r="V638" s="55">
        <v>4496.1400000000003</v>
      </c>
      <c r="W638" s="55">
        <v>0</v>
      </c>
      <c r="X638" s="55">
        <v>3545.95</v>
      </c>
      <c r="Y638" s="55">
        <v>0</v>
      </c>
      <c r="Z638" s="55">
        <v>6753.94</v>
      </c>
      <c r="AA638" s="55">
        <v>270.72000000000003</v>
      </c>
      <c r="AB638" s="55">
        <v>18225.2</v>
      </c>
      <c r="AC638" s="55">
        <v>18180.96</v>
      </c>
      <c r="AD638" s="55">
        <v>19661.810000000001</v>
      </c>
      <c r="AE638" s="55">
        <v>0</v>
      </c>
      <c r="AF638" s="55">
        <v>0</v>
      </c>
      <c r="AG638" s="55">
        <v>18646.490000000002</v>
      </c>
      <c r="AH638" s="55">
        <v>4170.82</v>
      </c>
      <c r="AI638" s="55">
        <v>119510.03999999998</v>
      </c>
      <c r="AK638" s="38">
        <v>9.9999999947613105E-3</v>
      </c>
    </row>
    <row r="639" spans="1:37" x14ac:dyDescent="0.3">
      <c r="A639" s="2" t="s">
        <v>69</v>
      </c>
      <c r="B639" s="3">
        <v>6012991</v>
      </c>
      <c r="C639" s="1">
        <v>145721</v>
      </c>
      <c r="D639" s="18">
        <v>5</v>
      </c>
      <c r="E639" s="38">
        <v>3.5</v>
      </c>
      <c r="F639" s="18">
        <v>3914</v>
      </c>
      <c r="G639" s="18">
        <v>5047</v>
      </c>
      <c r="H639" s="18">
        <v>639.24</v>
      </c>
      <c r="I639" s="18">
        <v>9600.24</v>
      </c>
      <c r="J639" s="18">
        <v>2400.06</v>
      </c>
      <c r="K639" s="18">
        <v>8400.2099999999991</v>
      </c>
      <c r="L639" s="17">
        <v>1.155579439593207E-3</v>
      </c>
      <c r="M639" s="15">
        <v>20222.640192881121</v>
      </c>
      <c r="N639" s="57">
        <v>1</v>
      </c>
      <c r="O639" s="55">
        <v>20222.640192881121</v>
      </c>
      <c r="P639" s="56">
        <v>2400.06</v>
      </c>
      <c r="Q639" s="15">
        <v>8.4258894331313066</v>
      </c>
      <c r="R639" s="15">
        <v>20222.64</v>
      </c>
      <c r="S639" s="16"/>
      <c r="T639" s="55">
        <v>8244.7400000000016</v>
      </c>
      <c r="U639" s="55">
        <v>0</v>
      </c>
      <c r="V639" s="55">
        <v>0</v>
      </c>
      <c r="W639" s="55">
        <v>0</v>
      </c>
      <c r="X639" s="55">
        <v>0</v>
      </c>
      <c r="Y639" s="55">
        <v>0</v>
      </c>
      <c r="Z639" s="55">
        <v>0</v>
      </c>
      <c r="AA639" s="55">
        <v>1346.54</v>
      </c>
      <c r="AB639" s="55">
        <v>2085.41</v>
      </c>
      <c r="AC639" s="55">
        <v>4648.9799999999996</v>
      </c>
      <c r="AD639" s="55">
        <v>0</v>
      </c>
      <c r="AE639" s="55">
        <v>0</v>
      </c>
      <c r="AF639" s="55">
        <v>0</v>
      </c>
      <c r="AG639" s="55">
        <v>3319.8</v>
      </c>
      <c r="AH639" s="55">
        <v>577.16999999999996</v>
      </c>
      <c r="AI639" s="55">
        <v>20222.64</v>
      </c>
      <c r="AK639" s="38">
        <v>1.0000000002037268E-2</v>
      </c>
    </row>
    <row r="640" spans="1:37" x14ac:dyDescent="0.3">
      <c r="A640" s="2" t="s">
        <v>68</v>
      </c>
      <c r="B640" s="3">
        <v>6011332</v>
      </c>
      <c r="C640" s="1">
        <v>145602</v>
      </c>
      <c r="D640" s="18">
        <v>5</v>
      </c>
      <c r="E640" s="38">
        <v>3.5</v>
      </c>
      <c r="F640" s="18">
        <v>1541</v>
      </c>
      <c r="G640" s="18">
        <v>2105</v>
      </c>
      <c r="H640" s="18">
        <v>1573.32</v>
      </c>
      <c r="I640" s="18">
        <v>5219.32</v>
      </c>
      <c r="J640" s="18">
        <v>1304.83</v>
      </c>
      <c r="K640" s="18">
        <v>4566.9049999999997</v>
      </c>
      <c r="L640" s="17">
        <v>6.2824876051615556E-4</v>
      </c>
      <c r="M640" s="15">
        <v>10994.353309032722</v>
      </c>
      <c r="N640" s="57">
        <v>1</v>
      </c>
      <c r="O640" s="55">
        <v>10994.353309032722</v>
      </c>
      <c r="P640" s="56">
        <v>1304.83</v>
      </c>
      <c r="Q640" s="15">
        <v>8.4258894331313066</v>
      </c>
      <c r="R640" s="15">
        <v>10994.35</v>
      </c>
      <c r="S640" s="16"/>
      <c r="T640" s="55">
        <v>3246.06</v>
      </c>
      <c r="U640" s="55">
        <v>0</v>
      </c>
      <c r="V640" s="55">
        <v>610.46</v>
      </c>
      <c r="W640" s="55">
        <v>0</v>
      </c>
      <c r="X640" s="55">
        <v>2034.85</v>
      </c>
      <c r="Y640" s="55">
        <v>0</v>
      </c>
      <c r="Z640" s="55">
        <v>668.85</v>
      </c>
      <c r="AA640" s="55">
        <v>0</v>
      </c>
      <c r="AB640" s="55">
        <v>1565.11</v>
      </c>
      <c r="AC640" s="55">
        <v>2163.35</v>
      </c>
      <c r="AD640" s="55">
        <v>0</v>
      </c>
      <c r="AE640" s="55">
        <v>0</v>
      </c>
      <c r="AF640" s="55">
        <v>0</v>
      </c>
      <c r="AG640" s="55">
        <v>705.67</v>
      </c>
      <c r="AH640" s="55">
        <v>0</v>
      </c>
      <c r="AI640" s="55">
        <v>10994.35</v>
      </c>
      <c r="AK640" s="38">
        <v>-1.0000000000218279E-2</v>
      </c>
    </row>
    <row r="641" spans="1:37" x14ac:dyDescent="0.3">
      <c r="A641" s="2" t="s">
        <v>67</v>
      </c>
      <c r="B641" s="3">
        <v>6009674</v>
      </c>
      <c r="C641" s="1">
        <v>146019</v>
      </c>
      <c r="D641" s="18">
        <v>2</v>
      </c>
      <c r="E641" s="38">
        <v>0.75</v>
      </c>
      <c r="F641" s="18">
        <v>3133</v>
      </c>
      <c r="G641" s="18">
        <v>20023</v>
      </c>
      <c r="H641" s="18">
        <v>581.28</v>
      </c>
      <c r="I641" s="18">
        <v>23737.279999999999</v>
      </c>
      <c r="J641" s="18">
        <v>5934.32</v>
      </c>
      <c r="K641" s="18">
        <v>4450.74</v>
      </c>
      <c r="L641" s="17">
        <v>6.1226845935697684E-4</v>
      </c>
      <c r="M641" s="15">
        <v>10714.698038747094</v>
      </c>
      <c r="N641" s="57">
        <v>1</v>
      </c>
      <c r="O641" s="55">
        <v>10714.698038747094</v>
      </c>
      <c r="P641" s="56">
        <v>5934.32</v>
      </c>
      <c r="Q641" s="15">
        <v>1.8055477356709937</v>
      </c>
      <c r="R641" s="15">
        <v>10714.7</v>
      </c>
      <c r="S641" s="16"/>
      <c r="T641" s="55">
        <v>1414.2</v>
      </c>
      <c r="U641" s="55">
        <v>188.45</v>
      </c>
      <c r="V641" s="55">
        <v>0</v>
      </c>
      <c r="W641" s="55">
        <v>0</v>
      </c>
      <c r="X641" s="55">
        <v>73.94</v>
      </c>
      <c r="Y641" s="55">
        <v>0</v>
      </c>
      <c r="Z641" s="55">
        <v>0</v>
      </c>
      <c r="AA641" s="55">
        <v>0</v>
      </c>
      <c r="AB641" s="55">
        <v>3610.64</v>
      </c>
      <c r="AC641" s="55">
        <v>4166.3</v>
      </c>
      <c r="AD641" s="55">
        <v>0</v>
      </c>
      <c r="AE641" s="55">
        <v>0</v>
      </c>
      <c r="AF641" s="55">
        <v>0</v>
      </c>
      <c r="AG641" s="55">
        <v>1254.4000000000001</v>
      </c>
      <c r="AH641" s="55">
        <v>6.77</v>
      </c>
      <c r="AI641" s="55">
        <v>10714.699999999999</v>
      </c>
      <c r="AK641" s="38">
        <v>0</v>
      </c>
    </row>
    <row r="642" spans="1:37" x14ac:dyDescent="0.3">
      <c r="A642" s="54" t="s">
        <v>66</v>
      </c>
      <c r="B642" s="21">
        <v>6009682</v>
      </c>
      <c r="C642" s="20">
        <v>146100</v>
      </c>
      <c r="D642" s="52">
        <v>4</v>
      </c>
      <c r="E642" s="53">
        <v>2.5</v>
      </c>
      <c r="F642" s="52">
        <v>812</v>
      </c>
      <c r="G642" s="52">
        <v>3772</v>
      </c>
      <c r="H642" s="52">
        <v>36.96</v>
      </c>
      <c r="I642" s="52">
        <v>4620.96</v>
      </c>
      <c r="J642" s="52">
        <v>1155.24</v>
      </c>
      <c r="K642" s="52">
        <v>2888.1</v>
      </c>
      <c r="L642" s="51">
        <v>3.9730304117267801E-4</v>
      </c>
      <c r="M642" s="48">
        <v>6952.8032205218651</v>
      </c>
      <c r="N642" s="50">
        <v>1</v>
      </c>
      <c r="O642" s="48">
        <v>6952.8032205218651</v>
      </c>
      <c r="P642" s="49">
        <v>1155.24</v>
      </c>
      <c r="Q642" s="48">
        <v>6.0184924522366501</v>
      </c>
      <c r="R642" s="48">
        <v>6952.8</v>
      </c>
      <c r="S642" s="16"/>
      <c r="T642" s="48">
        <v>1221.75</v>
      </c>
      <c r="U642" s="48">
        <v>0</v>
      </c>
      <c r="V642" s="48">
        <v>0</v>
      </c>
      <c r="W642" s="48">
        <v>0</v>
      </c>
      <c r="X642" s="48">
        <v>0</v>
      </c>
      <c r="Y642" s="48">
        <v>0</v>
      </c>
      <c r="Z642" s="48">
        <v>0</v>
      </c>
      <c r="AA642" s="48">
        <v>55.61</v>
      </c>
      <c r="AB642" s="48">
        <v>1467.01</v>
      </c>
      <c r="AC642" s="48">
        <v>4161.79</v>
      </c>
      <c r="AD642" s="48">
        <v>0</v>
      </c>
      <c r="AE642" s="48">
        <v>0</v>
      </c>
      <c r="AF642" s="48">
        <v>0</v>
      </c>
      <c r="AG642" s="48">
        <v>46.64</v>
      </c>
      <c r="AH642" s="48">
        <v>0</v>
      </c>
      <c r="AI642" s="48">
        <v>6952.8</v>
      </c>
      <c r="AK642" s="38">
        <v>0</v>
      </c>
    </row>
    <row r="643" spans="1:37" x14ac:dyDescent="0.3">
      <c r="A643" s="2" t="s">
        <v>65</v>
      </c>
      <c r="B643" s="3">
        <v>6004725</v>
      </c>
      <c r="C643" s="1">
        <v>145336</v>
      </c>
      <c r="D643" s="18">
        <v>3</v>
      </c>
      <c r="E643" s="38">
        <v>1.5</v>
      </c>
      <c r="F643" s="18">
        <v>10238</v>
      </c>
      <c r="G643" s="18">
        <v>15863</v>
      </c>
      <c r="H643" s="18">
        <v>8757.84</v>
      </c>
      <c r="I643" s="18">
        <v>34858.839999999997</v>
      </c>
      <c r="J643" s="18">
        <v>8714.7099999999991</v>
      </c>
      <c r="K643" s="18">
        <v>13072.064999999999</v>
      </c>
      <c r="L643" s="17">
        <v>1.7982657037176424E-3</v>
      </c>
      <c r="M643" s="15">
        <v>31469.649815058743</v>
      </c>
      <c r="N643" s="57">
        <v>1</v>
      </c>
      <c r="O643" s="55">
        <v>31469.649815058743</v>
      </c>
      <c r="P643" s="59">
        <v>8714.7099999999991</v>
      </c>
      <c r="Q643" s="58">
        <v>3.61109547134199</v>
      </c>
      <c r="R643" s="58">
        <v>31469.65</v>
      </c>
      <c r="S643" s="16"/>
      <c r="T643" s="55">
        <v>9242.5800000000036</v>
      </c>
      <c r="U643" s="55">
        <v>2358.41</v>
      </c>
      <c r="V643" s="55">
        <v>2833.88</v>
      </c>
      <c r="W643" s="55">
        <v>0</v>
      </c>
      <c r="X643" s="55">
        <v>1023.75</v>
      </c>
      <c r="Y643" s="55">
        <v>0</v>
      </c>
      <c r="Z643" s="55">
        <v>1690.32</v>
      </c>
      <c r="AA643" s="55">
        <v>0</v>
      </c>
      <c r="AB643" s="55">
        <v>2326.4499999999998</v>
      </c>
      <c r="AC643" s="55">
        <v>6289.63</v>
      </c>
      <c r="AD643" s="55">
        <v>2299.37</v>
      </c>
      <c r="AE643" s="55">
        <v>0</v>
      </c>
      <c r="AF643" s="55">
        <v>0</v>
      </c>
      <c r="AG643" s="55">
        <v>2490.75</v>
      </c>
      <c r="AH643" s="55">
        <v>914.51</v>
      </c>
      <c r="AI643" s="55">
        <v>31469.65</v>
      </c>
      <c r="AK643" s="38">
        <v>-1.9999999996798579E-2</v>
      </c>
    </row>
    <row r="644" spans="1:37" x14ac:dyDescent="0.3">
      <c r="A644" s="2" t="s">
        <v>64</v>
      </c>
      <c r="B644" s="3">
        <v>6005375</v>
      </c>
      <c r="C644" s="1">
        <v>145931</v>
      </c>
      <c r="D644" s="18">
        <v>3</v>
      </c>
      <c r="E644" s="38">
        <v>1.5</v>
      </c>
      <c r="F644" s="18">
        <v>14598</v>
      </c>
      <c r="G644" s="18">
        <v>23473</v>
      </c>
      <c r="H644" s="18">
        <v>5749.8</v>
      </c>
      <c r="I644" s="18">
        <v>43820.800000000003</v>
      </c>
      <c r="J644" s="18">
        <v>10955.2</v>
      </c>
      <c r="K644" s="18">
        <v>16432.800000000003</v>
      </c>
      <c r="L644" s="17">
        <v>2.2605870347226151E-3</v>
      </c>
      <c r="M644" s="15">
        <v>39560.273107645764</v>
      </c>
      <c r="N644" s="57">
        <v>1</v>
      </c>
      <c r="O644" s="55">
        <v>39560.273107645764</v>
      </c>
      <c r="P644" s="56">
        <v>10955.2</v>
      </c>
      <c r="Q644" s="15">
        <v>3.61109547134199</v>
      </c>
      <c r="R644" s="15">
        <v>39560.269999999997</v>
      </c>
      <c r="S644" s="16"/>
      <c r="T644" s="55">
        <v>13178.69</v>
      </c>
      <c r="U644" s="55">
        <v>1939.05</v>
      </c>
      <c r="V644" s="55">
        <v>818.24</v>
      </c>
      <c r="W644" s="55">
        <v>0</v>
      </c>
      <c r="X644" s="55">
        <v>430.73</v>
      </c>
      <c r="Y644" s="55">
        <v>0</v>
      </c>
      <c r="Z644" s="55">
        <v>1979.24</v>
      </c>
      <c r="AA644" s="55">
        <v>23.51</v>
      </c>
      <c r="AB644" s="55">
        <v>6694.07</v>
      </c>
      <c r="AC644" s="55">
        <v>5738.93</v>
      </c>
      <c r="AD644" s="55">
        <v>4534.63</v>
      </c>
      <c r="AE644" s="55">
        <v>0</v>
      </c>
      <c r="AF644" s="55">
        <v>0</v>
      </c>
      <c r="AG644" s="55">
        <v>3814.22</v>
      </c>
      <c r="AH644" s="55">
        <v>408.96</v>
      </c>
      <c r="AI644" s="55">
        <v>39560.269999999997</v>
      </c>
      <c r="AK644" s="38">
        <v>0</v>
      </c>
    </row>
    <row r="645" spans="1:37" x14ac:dyDescent="0.3">
      <c r="A645" s="2" t="s">
        <v>63</v>
      </c>
      <c r="B645" s="3">
        <v>6005516</v>
      </c>
      <c r="C645" s="1">
        <v>145875</v>
      </c>
      <c r="D645" s="18">
        <v>2</v>
      </c>
      <c r="E645" s="38">
        <v>0.75</v>
      </c>
      <c r="F645" s="18">
        <v>5120</v>
      </c>
      <c r="G645" s="18">
        <v>10396</v>
      </c>
      <c r="H645" s="18">
        <v>2914.8</v>
      </c>
      <c r="I645" s="18">
        <v>18430.8</v>
      </c>
      <c r="J645" s="18">
        <v>4607.7</v>
      </c>
      <c r="K645" s="18">
        <v>3455.7749999999996</v>
      </c>
      <c r="L645" s="17">
        <v>4.7539556009435657E-4</v>
      </c>
      <c r="M645" s="15">
        <v>8319.4223016512406</v>
      </c>
      <c r="N645" s="57">
        <v>1</v>
      </c>
      <c r="O645" s="55">
        <v>8319.4223016512406</v>
      </c>
      <c r="P645" s="56">
        <v>4607.7</v>
      </c>
      <c r="Q645" s="15">
        <v>1.8055477356709937</v>
      </c>
      <c r="R645" s="15">
        <v>8319.42</v>
      </c>
      <c r="S645" s="16"/>
      <c r="T645" s="55">
        <v>2311.1</v>
      </c>
      <c r="U645" s="55">
        <v>98.58</v>
      </c>
      <c r="V645" s="55">
        <v>478.89</v>
      </c>
      <c r="W645" s="55">
        <v>0</v>
      </c>
      <c r="X645" s="55">
        <v>188.44</v>
      </c>
      <c r="Y645" s="55">
        <v>0</v>
      </c>
      <c r="Z645" s="55">
        <v>549.79</v>
      </c>
      <c r="AA645" s="55">
        <v>0</v>
      </c>
      <c r="AB645" s="55">
        <v>370.14</v>
      </c>
      <c r="AC645" s="55">
        <v>932.11</v>
      </c>
      <c r="AD645" s="55">
        <v>2065.5500000000002</v>
      </c>
      <c r="AE645" s="55">
        <v>0</v>
      </c>
      <c r="AF645" s="55">
        <v>0</v>
      </c>
      <c r="AG645" s="55">
        <v>988.54</v>
      </c>
      <c r="AH645" s="55">
        <v>336.28</v>
      </c>
      <c r="AI645" s="55">
        <v>8319.42</v>
      </c>
      <c r="AK645" s="38">
        <v>0</v>
      </c>
    </row>
    <row r="646" spans="1:37" x14ac:dyDescent="0.3">
      <c r="A646" s="2" t="s">
        <v>62</v>
      </c>
      <c r="B646" s="3">
        <v>6014377</v>
      </c>
      <c r="C646" s="1">
        <v>146028</v>
      </c>
      <c r="D646" s="18">
        <v>5</v>
      </c>
      <c r="E646" s="38">
        <v>3.5</v>
      </c>
      <c r="F646" s="18">
        <v>4583</v>
      </c>
      <c r="G646" s="18">
        <v>14827</v>
      </c>
      <c r="H646" s="18">
        <v>7275.24</v>
      </c>
      <c r="I646" s="18">
        <v>26685.239999999998</v>
      </c>
      <c r="J646" s="18">
        <v>6671.3099999999995</v>
      </c>
      <c r="K646" s="18">
        <v>23349.584999999999</v>
      </c>
      <c r="L646" s="17">
        <v>3.2120983105224698E-3</v>
      </c>
      <c r="M646" s="15">
        <v>56211.720434143223</v>
      </c>
      <c r="N646" s="57">
        <v>1</v>
      </c>
      <c r="O646" s="55">
        <v>56211.720434143223</v>
      </c>
      <c r="P646" s="56">
        <v>6671.3099999999995</v>
      </c>
      <c r="Q646" s="15">
        <v>8.4258894331313066</v>
      </c>
      <c r="R646" s="15">
        <v>56211.72</v>
      </c>
      <c r="S646" s="16"/>
      <c r="T646" s="55">
        <v>9653.9500000000044</v>
      </c>
      <c r="U646" s="55">
        <v>2178.1799999999998</v>
      </c>
      <c r="V646" s="55">
        <v>3788.36</v>
      </c>
      <c r="W646" s="55">
        <v>0</v>
      </c>
      <c r="X646" s="55">
        <v>4255.5</v>
      </c>
      <c r="Y646" s="55">
        <v>0</v>
      </c>
      <c r="Z646" s="55">
        <v>5103.0600000000004</v>
      </c>
      <c r="AA646" s="55">
        <v>0</v>
      </c>
      <c r="AB646" s="55">
        <v>8181.54</v>
      </c>
      <c r="AC646" s="55">
        <v>15042.32</v>
      </c>
      <c r="AD646" s="55">
        <v>162.19999999999999</v>
      </c>
      <c r="AE646" s="55">
        <v>0</v>
      </c>
      <c r="AF646" s="55">
        <v>0</v>
      </c>
      <c r="AG646" s="55">
        <v>7039.83</v>
      </c>
      <c r="AH646" s="55">
        <v>806.78</v>
      </c>
      <c r="AI646" s="55">
        <v>56211.72</v>
      </c>
      <c r="AK646" s="38">
        <v>-9.9999999947613105E-3</v>
      </c>
    </row>
    <row r="647" spans="1:37" x14ac:dyDescent="0.3">
      <c r="A647" s="54" t="s">
        <v>61</v>
      </c>
      <c r="B647" s="21">
        <v>6014963</v>
      </c>
      <c r="C647" s="20">
        <v>145923</v>
      </c>
      <c r="D647" s="52">
        <v>3</v>
      </c>
      <c r="E647" s="53">
        <v>1.5</v>
      </c>
      <c r="F647" s="52">
        <v>8372</v>
      </c>
      <c r="G647" s="52">
        <v>17665</v>
      </c>
      <c r="H647" s="52">
        <v>8016.12</v>
      </c>
      <c r="I647" s="52">
        <v>34053.120000000003</v>
      </c>
      <c r="J647" s="52">
        <v>8513.2800000000007</v>
      </c>
      <c r="K647" s="52">
        <v>12769.920000000002</v>
      </c>
      <c r="L647" s="51">
        <v>1.7567009631009331E-3</v>
      </c>
      <c r="M647" s="48">
        <v>30742.26685426633</v>
      </c>
      <c r="N647" s="50">
        <v>1</v>
      </c>
      <c r="O647" s="48">
        <v>30742.26685426633</v>
      </c>
      <c r="P647" s="49">
        <v>8513.2800000000007</v>
      </c>
      <c r="Q647" s="48">
        <v>3.61109547134199</v>
      </c>
      <c r="R647" s="48">
        <v>30742.27</v>
      </c>
      <c r="S647" s="16"/>
      <c r="T647" s="48">
        <v>7558.02</v>
      </c>
      <c r="U647" s="48">
        <v>80.38</v>
      </c>
      <c r="V647" s="48">
        <v>1568.99</v>
      </c>
      <c r="W647" s="48">
        <v>0</v>
      </c>
      <c r="X647" s="48">
        <v>4025.97</v>
      </c>
      <c r="Y647" s="48">
        <v>0</v>
      </c>
      <c r="Z647" s="48">
        <v>1561.4</v>
      </c>
      <c r="AA647" s="48">
        <v>0</v>
      </c>
      <c r="AB647" s="48">
        <v>4535.54</v>
      </c>
      <c r="AC647" s="48">
        <v>5679.35</v>
      </c>
      <c r="AD647" s="48">
        <v>514.58000000000004</v>
      </c>
      <c r="AE647" s="48">
        <v>0</v>
      </c>
      <c r="AF647" s="48">
        <v>0</v>
      </c>
      <c r="AG647" s="48">
        <v>4213.25</v>
      </c>
      <c r="AH647" s="48">
        <v>1004.79</v>
      </c>
      <c r="AI647" s="48">
        <v>30742.270000000004</v>
      </c>
      <c r="AK647" s="38">
        <v>0</v>
      </c>
    </row>
    <row r="648" spans="1:37" x14ac:dyDescent="0.3">
      <c r="A648" s="2" t="s">
        <v>60</v>
      </c>
      <c r="B648" s="3">
        <v>6014682</v>
      </c>
      <c r="C648" s="1">
        <v>145899</v>
      </c>
      <c r="D648" s="18">
        <v>2</v>
      </c>
      <c r="E648" s="38">
        <v>0.75</v>
      </c>
      <c r="F648" s="18">
        <v>6503</v>
      </c>
      <c r="G648" s="18">
        <v>8423</v>
      </c>
      <c r="H648" s="18">
        <v>9748.2000000000007</v>
      </c>
      <c r="I648" s="18">
        <v>24674.2</v>
      </c>
      <c r="J648" s="18">
        <v>6168.55</v>
      </c>
      <c r="K648" s="18">
        <v>4626.4125000000004</v>
      </c>
      <c r="L648" s="17">
        <v>6.3643494199276077E-4</v>
      </c>
      <c r="M648" s="15">
        <v>11137.611484873314</v>
      </c>
      <c r="N648" s="57">
        <v>1</v>
      </c>
      <c r="O648" s="55">
        <v>11137.611484873314</v>
      </c>
      <c r="P648" s="59">
        <v>6168.55</v>
      </c>
      <c r="Q648" s="58">
        <v>1.8055477356709937</v>
      </c>
      <c r="R648" s="58">
        <v>11137.61</v>
      </c>
      <c r="S648" s="16"/>
      <c r="T648" s="55">
        <v>2935.3800000000019</v>
      </c>
      <c r="U648" s="55">
        <v>901.28</v>
      </c>
      <c r="V648" s="55">
        <v>642.30999999999995</v>
      </c>
      <c r="W648" s="55">
        <v>0</v>
      </c>
      <c r="X648" s="55">
        <v>901.65</v>
      </c>
      <c r="Y648" s="55">
        <v>0</v>
      </c>
      <c r="Z648" s="55">
        <v>1909.47</v>
      </c>
      <c r="AA648" s="55">
        <v>45.5</v>
      </c>
      <c r="AB648" s="55">
        <v>883.36</v>
      </c>
      <c r="AC648" s="55">
        <v>1233.6400000000001</v>
      </c>
      <c r="AD648" s="55">
        <v>407.6</v>
      </c>
      <c r="AE648" s="55">
        <v>0</v>
      </c>
      <c r="AF648" s="55">
        <v>0</v>
      </c>
      <c r="AG648" s="55">
        <v>979.96</v>
      </c>
      <c r="AH648" s="55">
        <v>297.45999999999998</v>
      </c>
      <c r="AI648" s="55">
        <v>11137.61</v>
      </c>
      <c r="AK648" s="38">
        <v>1.0000000002037268E-2</v>
      </c>
    </row>
    <row r="649" spans="1:37" x14ac:dyDescent="0.3">
      <c r="A649" s="2" t="s">
        <v>59</v>
      </c>
      <c r="B649" s="3">
        <v>6008825</v>
      </c>
      <c r="C649" s="1">
        <v>145632</v>
      </c>
      <c r="D649" s="18">
        <v>1</v>
      </c>
      <c r="E649" s="38">
        <v>0</v>
      </c>
      <c r="F649" s="18">
        <v>6068</v>
      </c>
      <c r="G649" s="18">
        <v>19938</v>
      </c>
      <c r="H649" s="18">
        <v>7165.2</v>
      </c>
      <c r="I649" s="18">
        <v>33171.199999999997</v>
      </c>
      <c r="J649" s="18">
        <v>8292.7999999999993</v>
      </c>
      <c r="K649" s="18">
        <v>0</v>
      </c>
      <c r="L649" s="17">
        <v>0</v>
      </c>
      <c r="M649" s="15">
        <v>0</v>
      </c>
      <c r="N649" s="57">
        <v>0</v>
      </c>
      <c r="O649" s="55">
        <v>0</v>
      </c>
      <c r="P649" s="56">
        <v>8292.7999999999993</v>
      </c>
      <c r="Q649" s="15">
        <v>0</v>
      </c>
      <c r="R649" s="15">
        <v>0</v>
      </c>
      <c r="S649" s="16"/>
      <c r="T649" s="55">
        <v>0</v>
      </c>
      <c r="U649" s="55">
        <v>0</v>
      </c>
      <c r="V649" s="55">
        <v>0</v>
      </c>
      <c r="W649" s="55">
        <v>0</v>
      </c>
      <c r="X649" s="55">
        <v>0</v>
      </c>
      <c r="Y649" s="55">
        <v>0</v>
      </c>
      <c r="Z649" s="55">
        <v>0</v>
      </c>
      <c r="AA649" s="55">
        <v>0</v>
      </c>
      <c r="AB649" s="55">
        <v>0</v>
      </c>
      <c r="AC649" s="55">
        <v>0</v>
      </c>
      <c r="AD649" s="55">
        <v>0</v>
      </c>
      <c r="AE649" s="55">
        <v>0</v>
      </c>
      <c r="AF649" s="55">
        <v>0</v>
      </c>
      <c r="AG649" s="55">
        <v>0</v>
      </c>
      <c r="AH649" s="55">
        <v>0</v>
      </c>
      <c r="AI649" s="55">
        <v>0</v>
      </c>
      <c r="AK649" s="38">
        <v>0</v>
      </c>
    </row>
    <row r="650" spans="1:37" x14ac:dyDescent="0.3">
      <c r="A650" s="2" t="s">
        <v>58</v>
      </c>
      <c r="B650" s="3">
        <v>6008262</v>
      </c>
      <c r="C650" s="1">
        <v>145806</v>
      </c>
      <c r="D650" s="18">
        <v>4</v>
      </c>
      <c r="E650" s="38">
        <v>2.5</v>
      </c>
      <c r="F650" s="18">
        <v>1868</v>
      </c>
      <c r="G650" s="18">
        <v>31545</v>
      </c>
      <c r="H650" s="18">
        <v>5405.4</v>
      </c>
      <c r="I650" s="18">
        <v>38818.400000000001</v>
      </c>
      <c r="J650" s="18">
        <v>9704.6</v>
      </c>
      <c r="K650" s="18">
        <v>24261.5</v>
      </c>
      <c r="L650" s="17">
        <v>3.3375463915414727E-3</v>
      </c>
      <c r="M650" s="15">
        <v>58407.06185197577</v>
      </c>
      <c r="N650" s="57">
        <v>1</v>
      </c>
      <c r="O650" s="55">
        <v>58407.06185197577</v>
      </c>
      <c r="P650" s="56">
        <v>9704.6</v>
      </c>
      <c r="Q650" s="15">
        <v>6.0184924522366501</v>
      </c>
      <c r="R650" s="15">
        <v>58407.06</v>
      </c>
      <c r="S650" s="16"/>
      <c r="T650" s="55">
        <v>2810.64</v>
      </c>
      <c r="U650" s="55">
        <v>2031.06</v>
      </c>
      <c r="V650" s="55">
        <v>164.3</v>
      </c>
      <c r="W650" s="55">
        <v>0</v>
      </c>
      <c r="X650" s="55">
        <v>448.68</v>
      </c>
      <c r="Y650" s="55">
        <v>0</v>
      </c>
      <c r="Z650" s="55">
        <v>5489.05</v>
      </c>
      <c r="AA650" s="55">
        <v>0</v>
      </c>
      <c r="AB650" s="55">
        <v>10979.23</v>
      </c>
      <c r="AC650" s="55">
        <v>16370.3</v>
      </c>
      <c r="AD650" s="55">
        <v>7214.67</v>
      </c>
      <c r="AE650" s="55">
        <v>0</v>
      </c>
      <c r="AF650" s="55">
        <v>0</v>
      </c>
      <c r="AG650" s="55">
        <v>12018.93</v>
      </c>
      <c r="AH650" s="55">
        <v>880.2</v>
      </c>
      <c r="AI650" s="55">
        <v>58407.05999999999</v>
      </c>
      <c r="AK650" s="38">
        <v>0</v>
      </c>
    </row>
    <row r="651" spans="1:37" x14ac:dyDescent="0.3">
      <c r="A651" s="2" t="s">
        <v>57</v>
      </c>
      <c r="B651" s="3">
        <v>6009740</v>
      </c>
      <c r="C651" s="1">
        <v>145000</v>
      </c>
      <c r="D651" s="18">
        <v>2</v>
      </c>
      <c r="E651" s="38">
        <v>0.75</v>
      </c>
      <c r="F651" s="18">
        <v>6565</v>
      </c>
      <c r="G651" s="18">
        <v>11494</v>
      </c>
      <c r="H651" s="18">
        <v>4793.04</v>
      </c>
      <c r="I651" s="18">
        <v>22852.04</v>
      </c>
      <c r="J651" s="18">
        <v>5713.01</v>
      </c>
      <c r="K651" s="18">
        <v>4284.7574999999997</v>
      </c>
      <c r="L651" s="17">
        <v>5.8943498682089985E-4</v>
      </c>
      <c r="M651" s="15">
        <v>10315.112269365747</v>
      </c>
      <c r="N651" s="57">
        <v>1</v>
      </c>
      <c r="O651" s="55">
        <v>10315.112269365747</v>
      </c>
      <c r="P651" s="56">
        <v>5713.01</v>
      </c>
      <c r="Q651" s="15">
        <v>1.8055477356709937</v>
      </c>
      <c r="R651" s="15">
        <v>10315.11</v>
      </c>
      <c r="S651" s="16"/>
      <c r="T651" s="55">
        <v>2963.35</v>
      </c>
      <c r="U651" s="55">
        <v>0</v>
      </c>
      <c r="V651" s="55">
        <v>0</v>
      </c>
      <c r="W651" s="55">
        <v>0</v>
      </c>
      <c r="X651" s="55">
        <v>0</v>
      </c>
      <c r="Y651" s="55">
        <v>0</v>
      </c>
      <c r="Z651" s="55">
        <v>0</v>
      </c>
      <c r="AA651" s="55">
        <v>2163.52</v>
      </c>
      <c r="AB651" s="55">
        <v>1057.1500000000001</v>
      </c>
      <c r="AC651" s="55">
        <v>2022.66</v>
      </c>
      <c r="AD651" s="55">
        <v>0</v>
      </c>
      <c r="AE651" s="55">
        <v>0</v>
      </c>
      <c r="AF651" s="55">
        <v>0</v>
      </c>
      <c r="AG651" s="55">
        <v>1017.88</v>
      </c>
      <c r="AH651" s="55">
        <v>1090.55</v>
      </c>
      <c r="AI651" s="55">
        <v>10315.109999999999</v>
      </c>
      <c r="AK651" s="38">
        <v>0</v>
      </c>
    </row>
    <row r="652" spans="1:37" x14ac:dyDescent="0.3">
      <c r="A652" s="54" t="s">
        <v>56</v>
      </c>
      <c r="B652" s="21">
        <v>6002430</v>
      </c>
      <c r="C652" s="20">
        <v>145659</v>
      </c>
      <c r="D652" s="52">
        <v>3</v>
      </c>
      <c r="E652" s="53">
        <v>1.5</v>
      </c>
      <c r="F652" s="52">
        <v>9200</v>
      </c>
      <c r="G652" s="52">
        <v>21878</v>
      </c>
      <c r="H652" s="52">
        <v>6041.28</v>
      </c>
      <c r="I652" s="52">
        <v>37119.279999999999</v>
      </c>
      <c r="J652" s="52">
        <v>9279.82</v>
      </c>
      <c r="K652" s="52">
        <v>13919.73</v>
      </c>
      <c r="L652" s="51">
        <v>1.9148751986782179E-3</v>
      </c>
      <c r="M652" s="48">
        <v>33510.315976868813</v>
      </c>
      <c r="N652" s="50">
        <v>1</v>
      </c>
      <c r="O652" s="48">
        <v>33510.315976868813</v>
      </c>
      <c r="P652" s="49">
        <v>9279.82</v>
      </c>
      <c r="Q652" s="48">
        <v>3.61109547134199</v>
      </c>
      <c r="R652" s="48">
        <v>33510.32</v>
      </c>
      <c r="S652" s="16"/>
      <c r="T652" s="48">
        <v>8305.5099999999984</v>
      </c>
      <c r="U652" s="48">
        <v>1672.88</v>
      </c>
      <c r="V652" s="48">
        <v>601.36</v>
      </c>
      <c r="W652" s="48">
        <v>0</v>
      </c>
      <c r="X652" s="48">
        <v>1038.1500000000001</v>
      </c>
      <c r="Y652" s="48">
        <v>0</v>
      </c>
      <c r="Z652" s="48">
        <v>2141.52</v>
      </c>
      <c r="AA652" s="48">
        <v>0</v>
      </c>
      <c r="AB652" s="48">
        <v>6624.56</v>
      </c>
      <c r="AC652" s="48">
        <v>6018.79</v>
      </c>
      <c r="AD652" s="48">
        <v>3669.78</v>
      </c>
      <c r="AE652" s="48">
        <v>0</v>
      </c>
      <c r="AF652" s="48">
        <v>0</v>
      </c>
      <c r="AG652" s="48">
        <v>2755.27</v>
      </c>
      <c r="AH652" s="48">
        <v>682.5</v>
      </c>
      <c r="AI652" s="48">
        <v>33510.32</v>
      </c>
      <c r="AK652" s="38">
        <v>-1.0000000002037268E-2</v>
      </c>
    </row>
    <row r="653" spans="1:37" x14ac:dyDescent="0.3">
      <c r="A653" s="2" t="s">
        <v>55</v>
      </c>
      <c r="B653" s="3">
        <v>6009757</v>
      </c>
      <c r="C653" s="1">
        <v>145939</v>
      </c>
      <c r="D653" s="18">
        <v>5</v>
      </c>
      <c r="E653" s="38">
        <v>3.5</v>
      </c>
      <c r="F653" s="18">
        <v>6003</v>
      </c>
      <c r="G653" s="18">
        <v>21224</v>
      </c>
      <c r="H653" s="18">
        <v>3771.6</v>
      </c>
      <c r="I653" s="18">
        <v>30998.6</v>
      </c>
      <c r="J653" s="18">
        <v>7749.65</v>
      </c>
      <c r="K653" s="18">
        <v>27123.774999999998</v>
      </c>
      <c r="L653" s="17">
        <v>3.731296802598059E-3</v>
      </c>
      <c r="M653" s="15">
        <v>65297.694045466036</v>
      </c>
      <c r="N653" s="57">
        <v>1</v>
      </c>
      <c r="O653" s="55">
        <v>65297.694045466036</v>
      </c>
      <c r="P653" s="59">
        <v>7749.65</v>
      </c>
      <c r="Q653" s="58">
        <v>8.4258894331313066</v>
      </c>
      <c r="R653" s="58">
        <v>65297.69</v>
      </c>
      <c r="S653" s="16"/>
      <c r="T653" s="55">
        <v>12645.160000000002</v>
      </c>
      <c r="U653" s="55">
        <v>2282.5700000000002</v>
      </c>
      <c r="V653" s="55">
        <v>1107.67</v>
      </c>
      <c r="W653" s="55">
        <v>0</v>
      </c>
      <c r="X653" s="55">
        <v>700.7</v>
      </c>
      <c r="Y653" s="55">
        <v>0</v>
      </c>
      <c r="Z653" s="55">
        <v>3853.83</v>
      </c>
      <c r="AA653" s="55">
        <v>0</v>
      </c>
      <c r="AB653" s="55">
        <v>8674.4500000000007</v>
      </c>
      <c r="AC653" s="55">
        <v>11044.23</v>
      </c>
      <c r="AD653" s="55">
        <v>9095.75</v>
      </c>
      <c r="AE653" s="55">
        <v>0</v>
      </c>
      <c r="AF653" s="55">
        <v>0</v>
      </c>
      <c r="AG653" s="55">
        <v>13970.12</v>
      </c>
      <c r="AH653" s="55">
        <v>1923.21</v>
      </c>
      <c r="AI653" s="55">
        <v>65297.69</v>
      </c>
      <c r="AK653" s="38">
        <v>1.0000000002037268E-2</v>
      </c>
    </row>
    <row r="654" spans="1:37" x14ac:dyDescent="0.3">
      <c r="A654" s="2" t="s">
        <v>54</v>
      </c>
      <c r="B654" s="3">
        <v>6009765</v>
      </c>
      <c r="C654" s="1">
        <v>145389</v>
      </c>
      <c r="D654" s="18">
        <v>1</v>
      </c>
      <c r="E654" s="38">
        <v>0</v>
      </c>
      <c r="F654" s="18">
        <v>2906</v>
      </c>
      <c r="G654" s="18">
        <v>14453</v>
      </c>
      <c r="H654" s="18">
        <v>26.04</v>
      </c>
      <c r="I654" s="18">
        <v>17385.04</v>
      </c>
      <c r="J654" s="18">
        <v>4346.26</v>
      </c>
      <c r="K654" s="18">
        <v>0</v>
      </c>
      <c r="L654" s="17">
        <v>0</v>
      </c>
      <c r="M654" s="15">
        <v>0</v>
      </c>
      <c r="N654" s="57">
        <v>0</v>
      </c>
      <c r="O654" s="55">
        <v>0</v>
      </c>
      <c r="P654" s="56">
        <v>4346.26</v>
      </c>
      <c r="Q654" s="15">
        <v>0</v>
      </c>
      <c r="R654" s="15">
        <v>0</v>
      </c>
      <c r="S654" s="16"/>
      <c r="T654" s="55">
        <v>0</v>
      </c>
      <c r="U654" s="55">
        <v>0</v>
      </c>
      <c r="V654" s="55">
        <v>0</v>
      </c>
      <c r="W654" s="55">
        <v>0</v>
      </c>
      <c r="X654" s="55">
        <v>0</v>
      </c>
      <c r="Y654" s="55">
        <v>0</v>
      </c>
      <c r="Z654" s="55">
        <v>0</v>
      </c>
      <c r="AA654" s="55">
        <v>0</v>
      </c>
      <c r="AB654" s="55">
        <v>0</v>
      </c>
      <c r="AC654" s="55">
        <v>0</v>
      </c>
      <c r="AD654" s="55">
        <v>0</v>
      </c>
      <c r="AE654" s="55">
        <v>0</v>
      </c>
      <c r="AF654" s="55">
        <v>0</v>
      </c>
      <c r="AG654" s="55">
        <v>0</v>
      </c>
      <c r="AH654" s="55">
        <v>0</v>
      </c>
      <c r="AI654" s="55">
        <v>0</v>
      </c>
      <c r="AK654" s="38">
        <v>0</v>
      </c>
    </row>
    <row r="655" spans="1:37" x14ac:dyDescent="0.3">
      <c r="A655" s="2" t="s">
        <v>53</v>
      </c>
      <c r="B655" s="3">
        <v>6009435</v>
      </c>
      <c r="C655" s="1">
        <v>145887</v>
      </c>
      <c r="D655" s="18">
        <v>5</v>
      </c>
      <c r="E655" s="38">
        <v>3.5</v>
      </c>
      <c r="F655" s="18">
        <v>3036</v>
      </c>
      <c r="G655" s="18">
        <v>10875</v>
      </c>
      <c r="H655" s="18">
        <v>2611.56</v>
      </c>
      <c r="I655" s="18">
        <v>16522.560000000001</v>
      </c>
      <c r="J655" s="18">
        <v>4130.6400000000003</v>
      </c>
      <c r="K655" s="18">
        <v>14457.240000000002</v>
      </c>
      <c r="L655" s="17">
        <v>1.9888180530325435E-3</v>
      </c>
      <c r="M655" s="15">
        <v>34804.315928069511</v>
      </c>
      <c r="N655" s="57">
        <v>1</v>
      </c>
      <c r="O655" s="55">
        <v>34804.315928069511</v>
      </c>
      <c r="P655" s="56">
        <v>4130.6400000000003</v>
      </c>
      <c r="Q655" s="15">
        <v>8.4258894331313066</v>
      </c>
      <c r="R655" s="15">
        <v>34804.32</v>
      </c>
      <c r="S655" s="16"/>
      <c r="T655" s="55">
        <v>6395.25</v>
      </c>
      <c r="U655" s="55">
        <v>31.85</v>
      </c>
      <c r="V655" s="55">
        <v>583.91</v>
      </c>
      <c r="W655" s="55">
        <v>0</v>
      </c>
      <c r="X655" s="55">
        <v>2418.8200000000002</v>
      </c>
      <c r="Y655" s="55">
        <v>0</v>
      </c>
      <c r="Z655" s="55">
        <v>2466.6</v>
      </c>
      <c r="AA655" s="55">
        <v>0</v>
      </c>
      <c r="AB655" s="55">
        <v>13534.09</v>
      </c>
      <c r="AC655" s="55">
        <v>5577.94</v>
      </c>
      <c r="AD655" s="55">
        <v>0</v>
      </c>
      <c r="AE655" s="55">
        <v>0</v>
      </c>
      <c r="AF655" s="55">
        <v>0</v>
      </c>
      <c r="AG655" s="55">
        <v>3616.81</v>
      </c>
      <c r="AH655" s="55">
        <v>179.05</v>
      </c>
      <c r="AI655" s="55">
        <v>34804.32</v>
      </c>
      <c r="AK655" s="38">
        <v>0</v>
      </c>
    </row>
    <row r="656" spans="1:37" x14ac:dyDescent="0.3">
      <c r="A656" s="2" t="s">
        <v>52</v>
      </c>
      <c r="B656" s="3">
        <v>6009856</v>
      </c>
      <c r="C656" s="1">
        <v>145429</v>
      </c>
      <c r="D656" s="18">
        <v>5</v>
      </c>
      <c r="E656" s="38">
        <v>3.5</v>
      </c>
      <c r="F656" s="18">
        <v>4675</v>
      </c>
      <c r="G656" s="18">
        <v>45543</v>
      </c>
      <c r="H656" s="18">
        <v>3317</v>
      </c>
      <c r="I656" s="18">
        <v>53535</v>
      </c>
      <c r="J656" s="18">
        <v>13383.75</v>
      </c>
      <c r="K656" s="18">
        <v>46843.125</v>
      </c>
      <c r="L656" s="17">
        <v>6.4439998686097793E-3</v>
      </c>
      <c r="M656" s="15">
        <v>112769.99770067114</v>
      </c>
      <c r="N656" s="57">
        <v>1</v>
      </c>
      <c r="O656" s="55">
        <v>112769.99770067114</v>
      </c>
      <c r="P656" s="56">
        <v>13383.75</v>
      </c>
      <c r="Q656" s="15">
        <v>8.4258894331313066</v>
      </c>
      <c r="R656" s="15">
        <v>112770</v>
      </c>
      <c r="S656" s="16"/>
      <c r="T656" s="55">
        <v>9847.7499999999764</v>
      </c>
      <c r="U656" s="55">
        <v>1883.19</v>
      </c>
      <c r="V656" s="55">
        <v>905.78</v>
      </c>
      <c r="W656" s="55">
        <v>0</v>
      </c>
      <c r="X656" s="55">
        <v>621.41</v>
      </c>
      <c r="Y656" s="55">
        <v>0</v>
      </c>
      <c r="Z656" s="55">
        <v>3576.79</v>
      </c>
      <c r="AA656" s="55">
        <v>0</v>
      </c>
      <c r="AB656" s="55">
        <v>22907.89</v>
      </c>
      <c r="AC656" s="55">
        <v>24662.58</v>
      </c>
      <c r="AD656" s="55">
        <v>16931.830000000002</v>
      </c>
      <c r="AE656" s="55">
        <v>0</v>
      </c>
      <c r="AF656" s="55">
        <v>0</v>
      </c>
      <c r="AG656" s="55">
        <v>20289.54</v>
      </c>
      <c r="AH656" s="55">
        <v>11143.24</v>
      </c>
      <c r="AI656" s="55">
        <v>112769.99999999999</v>
      </c>
      <c r="AK656" s="38">
        <v>-1.0000000023865141E-2</v>
      </c>
    </row>
    <row r="657" spans="1:37" x14ac:dyDescent="0.3">
      <c r="A657" s="54" t="s">
        <v>51</v>
      </c>
      <c r="B657" s="21">
        <v>6006100</v>
      </c>
      <c r="C657" s="20">
        <v>145591</v>
      </c>
      <c r="D657" s="52">
        <v>4</v>
      </c>
      <c r="E657" s="53">
        <v>2.5</v>
      </c>
      <c r="F657" s="52">
        <v>2481</v>
      </c>
      <c r="G657" s="52">
        <v>3519</v>
      </c>
      <c r="H657" s="52">
        <v>2746.8</v>
      </c>
      <c r="I657" s="52">
        <v>8746.7999999999993</v>
      </c>
      <c r="J657" s="52">
        <v>2186.6999999999998</v>
      </c>
      <c r="K657" s="52">
        <v>5466.75</v>
      </c>
      <c r="L657" s="51">
        <v>7.5203642544605022E-4</v>
      </c>
      <c r="M657" s="48">
        <v>13160.63744530588</v>
      </c>
      <c r="N657" s="50">
        <v>1</v>
      </c>
      <c r="O657" s="48">
        <v>13160.63744530588</v>
      </c>
      <c r="P657" s="49">
        <v>2186.6999999999998</v>
      </c>
      <c r="Q657" s="48">
        <v>6.0184924522366501</v>
      </c>
      <c r="R657" s="48">
        <v>13160.64</v>
      </c>
      <c r="S657" s="16"/>
      <c r="T657" s="48">
        <v>3732.97</v>
      </c>
      <c r="U657" s="48">
        <v>1900.88</v>
      </c>
      <c r="V657" s="48">
        <v>1032.5899999999999</v>
      </c>
      <c r="W657" s="48">
        <v>0</v>
      </c>
      <c r="X657" s="48">
        <v>1199.43</v>
      </c>
      <c r="Y657" s="48">
        <v>0</v>
      </c>
      <c r="Z657" s="48">
        <v>0</v>
      </c>
      <c r="AA657" s="48">
        <v>0</v>
      </c>
      <c r="AB657" s="48">
        <v>1433.91</v>
      </c>
      <c r="AC657" s="48">
        <v>853.12</v>
      </c>
      <c r="AD657" s="48">
        <v>1205.2</v>
      </c>
      <c r="AE657" s="48">
        <v>0</v>
      </c>
      <c r="AF657" s="48">
        <v>0</v>
      </c>
      <c r="AG657" s="48">
        <v>1725.8</v>
      </c>
      <c r="AH657" s="48">
        <v>76.739999999999995</v>
      </c>
      <c r="AI657" s="48">
        <v>13160.640000000001</v>
      </c>
      <c r="AK657" s="38">
        <v>0</v>
      </c>
    </row>
    <row r="658" spans="1:37" x14ac:dyDescent="0.3">
      <c r="A658" s="2" t="s">
        <v>50</v>
      </c>
      <c r="B658" s="3">
        <v>6009864</v>
      </c>
      <c r="C658" s="1">
        <v>146047</v>
      </c>
      <c r="D658" s="18">
        <v>4</v>
      </c>
      <c r="E658" s="38">
        <v>2.5</v>
      </c>
      <c r="F658" s="18">
        <v>2247</v>
      </c>
      <c r="G658" s="18">
        <v>6385</v>
      </c>
      <c r="H658" s="18">
        <v>0</v>
      </c>
      <c r="I658" s="18">
        <v>8632</v>
      </c>
      <c r="J658" s="18">
        <v>2158</v>
      </c>
      <c r="K658" s="18">
        <v>5395</v>
      </c>
      <c r="L658" s="17">
        <v>7.4216609782438211E-4</v>
      </c>
      <c r="M658" s="15">
        <v>12987.906711926687</v>
      </c>
      <c r="N658" s="57">
        <v>1</v>
      </c>
      <c r="O658" s="55">
        <v>12987.906711926687</v>
      </c>
      <c r="P658" s="59">
        <v>2158</v>
      </c>
      <c r="Q658" s="58">
        <v>6.0184924522366501</v>
      </c>
      <c r="R658" s="58">
        <v>12987.91</v>
      </c>
      <c r="S658" s="16"/>
      <c r="T658" s="55">
        <v>3380.89</v>
      </c>
      <c r="U658" s="55">
        <v>0</v>
      </c>
      <c r="V658" s="55">
        <v>0</v>
      </c>
      <c r="W658" s="55">
        <v>0</v>
      </c>
      <c r="X658" s="55">
        <v>0</v>
      </c>
      <c r="Y658" s="55">
        <v>0</v>
      </c>
      <c r="Z658" s="55">
        <v>0</v>
      </c>
      <c r="AA658" s="55">
        <v>0</v>
      </c>
      <c r="AB658" s="55">
        <v>788.42</v>
      </c>
      <c r="AC658" s="55">
        <v>0</v>
      </c>
      <c r="AD658" s="55">
        <v>0</v>
      </c>
      <c r="AE658" s="55">
        <v>0</v>
      </c>
      <c r="AF658" s="55">
        <v>0</v>
      </c>
      <c r="AG658" s="55">
        <v>8818.6</v>
      </c>
      <c r="AH658" s="55">
        <v>0</v>
      </c>
      <c r="AI658" s="55">
        <v>12987.91</v>
      </c>
      <c r="AK658" s="38">
        <v>0</v>
      </c>
    </row>
    <row r="659" spans="1:37" x14ac:dyDescent="0.3">
      <c r="A659" s="2" t="s">
        <v>49</v>
      </c>
      <c r="B659" s="3">
        <v>6009872</v>
      </c>
      <c r="C659" s="1" t="s">
        <v>48</v>
      </c>
      <c r="D659" s="18">
        <v>5</v>
      </c>
      <c r="E659" s="38">
        <v>3.5</v>
      </c>
      <c r="F659" s="18">
        <v>2260</v>
      </c>
      <c r="G659" s="18">
        <v>18281</v>
      </c>
      <c r="H659" s="18">
        <v>8042.16</v>
      </c>
      <c r="I659" s="18">
        <v>28583.16</v>
      </c>
      <c r="J659" s="18">
        <v>7145.79</v>
      </c>
      <c r="K659" s="18">
        <v>25010.264999999999</v>
      </c>
      <c r="L659" s="17">
        <v>3.4405506544214494E-3</v>
      </c>
      <c r="M659" s="15">
        <v>60209.636452375365</v>
      </c>
      <c r="N659" s="57">
        <v>1</v>
      </c>
      <c r="O659" s="55">
        <v>60209.636452375365</v>
      </c>
      <c r="P659" s="56">
        <v>7145.79</v>
      </c>
      <c r="Q659" s="15">
        <v>8.4258894331313066</v>
      </c>
      <c r="R659" s="15">
        <v>60209.64</v>
      </c>
      <c r="S659" s="16"/>
      <c r="T659" s="55">
        <v>4760.63</v>
      </c>
      <c r="U659" s="55">
        <v>4738.55</v>
      </c>
      <c r="V659" s="55">
        <v>1454.48</v>
      </c>
      <c r="W659" s="55">
        <v>0</v>
      </c>
      <c r="X659" s="55">
        <v>1941.07</v>
      </c>
      <c r="Y659" s="55">
        <v>0</v>
      </c>
      <c r="Z659" s="55">
        <v>8806.49</v>
      </c>
      <c r="AA659" s="55">
        <v>0</v>
      </c>
      <c r="AB659" s="55">
        <v>10810.42</v>
      </c>
      <c r="AC659" s="55">
        <v>14977.02</v>
      </c>
      <c r="AD659" s="55">
        <v>374.95</v>
      </c>
      <c r="AE659" s="55">
        <v>0</v>
      </c>
      <c r="AF659" s="55">
        <v>0</v>
      </c>
      <c r="AG659" s="55">
        <v>11254.88</v>
      </c>
      <c r="AH659" s="55">
        <v>1091.1500000000001</v>
      </c>
      <c r="AI659" s="55">
        <v>60209.64</v>
      </c>
      <c r="AK659" s="38">
        <v>0</v>
      </c>
    </row>
    <row r="660" spans="1:37" x14ac:dyDescent="0.3">
      <c r="A660" s="2" t="s">
        <v>47</v>
      </c>
      <c r="B660" s="3">
        <v>6007603</v>
      </c>
      <c r="C660" s="1">
        <v>145026</v>
      </c>
      <c r="D660" s="18">
        <v>4</v>
      </c>
      <c r="E660" s="38">
        <v>2.5</v>
      </c>
      <c r="F660" s="18">
        <v>457</v>
      </c>
      <c r="G660" s="18">
        <v>1643</v>
      </c>
      <c r="H660" s="18">
        <v>147</v>
      </c>
      <c r="I660" s="18">
        <v>2247</v>
      </c>
      <c r="J660" s="18">
        <v>561.75</v>
      </c>
      <c r="K660" s="18">
        <v>1404.375</v>
      </c>
      <c r="L660" s="17">
        <v>1.9319360771679641E-4</v>
      </c>
      <c r="M660" s="15">
        <v>3380.8881350439369</v>
      </c>
      <c r="N660" s="57">
        <v>1</v>
      </c>
      <c r="O660" s="55">
        <v>3380.8881350439369</v>
      </c>
      <c r="P660" s="56">
        <v>561.75</v>
      </c>
      <c r="Q660" s="15">
        <v>6.0184924522366501</v>
      </c>
      <c r="R660" s="15">
        <v>3380.89</v>
      </c>
      <c r="S660" s="16"/>
      <c r="T660" s="55">
        <v>687.62000000000023</v>
      </c>
      <c r="U660" s="55">
        <v>221.18</v>
      </c>
      <c r="V660" s="55">
        <v>0</v>
      </c>
      <c r="W660" s="55">
        <v>0</v>
      </c>
      <c r="X660" s="55">
        <v>0</v>
      </c>
      <c r="Y660" s="55">
        <v>0</v>
      </c>
      <c r="Z660" s="55">
        <v>0</v>
      </c>
      <c r="AA660" s="55">
        <v>0</v>
      </c>
      <c r="AB660" s="55">
        <v>1048.72</v>
      </c>
      <c r="AC660" s="55">
        <v>413.77</v>
      </c>
      <c r="AD660" s="55">
        <v>413.77</v>
      </c>
      <c r="AE660" s="55">
        <v>0</v>
      </c>
      <c r="AF660" s="55">
        <v>0</v>
      </c>
      <c r="AG660" s="55">
        <v>595.83000000000004</v>
      </c>
      <c r="AH660" s="55">
        <v>0</v>
      </c>
      <c r="AI660" s="55">
        <v>3380.89</v>
      </c>
      <c r="AK660" s="38">
        <v>1.0000000000218279E-2</v>
      </c>
    </row>
    <row r="661" spans="1:37" x14ac:dyDescent="0.3">
      <c r="A661" s="2" t="s">
        <v>46</v>
      </c>
      <c r="B661" s="3">
        <v>6000335</v>
      </c>
      <c r="C661" s="1">
        <v>145338</v>
      </c>
      <c r="D661" s="18">
        <v>1</v>
      </c>
      <c r="E661" s="38">
        <v>0</v>
      </c>
      <c r="F661" s="18">
        <v>3017</v>
      </c>
      <c r="G661" s="18">
        <v>8339</v>
      </c>
      <c r="H661" s="18">
        <v>3606.96</v>
      </c>
      <c r="I661" s="18">
        <v>14962.96</v>
      </c>
      <c r="J661" s="18">
        <v>3740.74</v>
      </c>
      <c r="K661" s="18">
        <v>0</v>
      </c>
      <c r="L661" s="17">
        <v>0</v>
      </c>
      <c r="M661" s="15">
        <v>0</v>
      </c>
      <c r="N661" s="57">
        <v>0</v>
      </c>
      <c r="O661" s="55">
        <v>0</v>
      </c>
      <c r="P661" s="56">
        <v>3740.74</v>
      </c>
      <c r="Q661" s="15">
        <v>0</v>
      </c>
      <c r="R661" s="15">
        <v>0</v>
      </c>
      <c r="S661" s="16"/>
      <c r="T661" s="55">
        <v>0</v>
      </c>
      <c r="U661" s="55">
        <v>0</v>
      </c>
      <c r="V661" s="55">
        <v>0</v>
      </c>
      <c r="W661" s="55">
        <v>0</v>
      </c>
      <c r="X661" s="55">
        <v>0</v>
      </c>
      <c r="Y661" s="55">
        <v>0</v>
      </c>
      <c r="Z661" s="55">
        <v>0</v>
      </c>
      <c r="AA661" s="55">
        <v>0</v>
      </c>
      <c r="AB661" s="55">
        <v>0</v>
      </c>
      <c r="AC661" s="55">
        <v>0</v>
      </c>
      <c r="AD661" s="55">
        <v>0</v>
      </c>
      <c r="AE661" s="55">
        <v>0</v>
      </c>
      <c r="AF661" s="55">
        <v>0</v>
      </c>
      <c r="AG661" s="55">
        <v>0</v>
      </c>
      <c r="AH661" s="55">
        <v>0</v>
      </c>
      <c r="AI661" s="55">
        <v>0</v>
      </c>
      <c r="AK661" s="38">
        <v>0</v>
      </c>
    </row>
    <row r="662" spans="1:37" x14ac:dyDescent="0.3">
      <c r="A662" s="54" t="s">
        <v>45</v>
      </c>
      <c r="B662" s="21">
        <v>6000194</v>
      </c>
      <c r="C662" s="20">
        <v>145664</v>
      </c>
      <c r="D662" s="52">
        <v>2</v>
      </c>
      <c r="E662" s="53">
        <v>0.75</v>
      </c>
      <c r="F662" s="52">
        <v>1995</v>
      </c>
      <c r="G662" s="52">
        <v>13630</v>
      </c>
      <c r="H662" s="52">
        <v>139.44</v>
      </c>
      <c r="I662" s="52">
        <v>15764.44</v>
      </c>
      <c r="J662" s="52">
        <v>3941.11</v>
      </c>
      <c r="K662" s="52">
        <v>2955.8325</v>
      </c>
      <c r="L662" s="51">
        <v>4.066206992303036E-4</v>
      </c>
      <c r="M662" s="48">
        <v>7115.8622365303127</v>
      </c>
      <c r="N662" s="50">
        <v>1</v>
      </c>
      <c r="O662" s="48">
        <v>7115.8622365303127</v>
      </c>
      <c r="P662" s="49">
        <v>3941.11</v>
      </c>
      <c r="Q662" s="48">
        <v>1.8055477356709937</v>
      </c>
      <c r="R662" s="48">
        <v>7115.86</v>
      </c>
      <c r="S662" s="16"/>
      <c r="T662" s="48">
        <v>900.50999999999976</v>
      </c>
      <c r="U662" s="48">
        <v>0</v>
      </c>
      <c r="V662" s="48">
        <v>11.75</v>
      </c>
      <c r="W662" s="48">
        <v>0</v>
      </c>
      <c r="X662" s="48">
        <v>23.13</v>
      </c>
      <c r="Y662" s="48">
        <v>0</v>
      </c>
      <c r="Z662" s="48">
        <v>0</v>
      </c>
      <c r="AA662" s="48">
        <v>28.06</v>
      </c>
      <c r="AB662" s="48">
        <v>998.02</v>
      </c>
      <c r="AC662" s="48">
        <v>1193.02</v>
      </c>
      <c r="AD662" s="48">
        <v>0</v>
      </c>
      <c r="AE662" s="48">
        <v>0</v>
      </c>
      <c r="AF662" s="48">
        <v>0</v>
      </c>
      <c r="AG662" s="48">
        <v>3695.05</v>
      </c>
      <c r="AH662" s="48">
        <v>266.32</v>
      </c>
      <c r="AI662" s="48">
        <v>7115.86</v>
      </c>
      <c r="AK662" s="38">
        <v>-1.0000000000218279E-2</v>
      </c>
    </row>
    <row r="663" spans="1:37" x14ac:dyDescent="0.3">
      <c r="A663" s="2" t="s">
        <v>44</v>
      </c>
      <c r="B663" s="3">
        <v>6009955</v>
      </c>
      <c r="C663" s="1">
        <v>146149</v>
      </c>
      <c r="D663" s="18">
        <v>2</v>
      </c>
      <c r="E663" s="38">
        <v>0.75</v>
      </c>
      <c r="F663" s="18">
        <v>2931</v>
      </c>
      <c r="G663" s="18">
        <v>21878</v>
      </c>
      <c r="H663" s="18">
        <v>1304.52</v>
      </c>
      <c r="I663" s="18">
        <v>26113.52</v>
      </c>
      <c r="J663" s="18">
        <v>6528.38</v>
      </c>
      <c r="K663" s="18">
        <v>4896.2849999999999</v>
      </c>
      <c r="L663" s="17">
        <v>6.7356009866284604E-4</v>
      </c>
      <c r="M663" s="15">
        <v>11787.301726599806</v>
      </c>
      <c r="N663" s="57">
        <v>1</v>
      </c>
      <c r="O663" s="55">
        <v>11787.301726599806</v>
      </c>
      <c r="P663" s="59">
        <v>6528.38</v>
      </c>
      <c r="Q663" s="58">
        <v>1.8055477356709937</v>
      </c>
      <c r="R663" s="58">
        <v>11787.3</v>
      </c>
      <c r="S663" s="16"/>
      <c r="T663" s="55">
        <v>1322.999999999998</v>
      </c>
      <c r="U663" s="55">
        <v>15.92</v>
      </c>
      <c r="V663" s="55">
        <v>192.62</v>
      </c>
      <c r="W663" s="55">
        <v>0</v>
      </c>
      <c r="X663" s="55">
        <v>138.4</v>
      </c>
      <c r="Y663" s="55">
        <v>0</v>
      </c>
      <c r="Z663" s="55">
        <v>241.91</v>
      </c>
      <c r="AA663" s="55">
        <v>0</v>
      </c>
      <c r="AB663" s="55">
        <v>4240.33</v>
      </c>
      <c r="AC663" s="55">
        <v>4569.3900000000003</v>
      </c>
      <c r="AD663" s="55">
        <v>376.46</v>
      </c>
      <c r="AE663" s="55">
        <v>0</v>
      </c>
      <c r="AF663" s="55">
        <v>0</v>
      </c>
      <c r="AG663" s="55">
        <v>689.27</v>
      </c>
      <c r="AH663" s="55">
        <v>0</v>
      </c>
      <c r="AI663" s="55">
        <v>11787.3</v>
      </c>
      <c r="AK663" s="38">
        <v>-1.0000000002037268E-2</v>
      </c>
    </row>
    <row r="664" spans="1:37" x14ac:dyDescent="0.3">
      <c r="A664" s="2" t="s">
        <v>43</v>
      </c>
      <c r="B664" s="3">
        <v>6009963</v>
      </c>
      <c r="C664" s="1">
        <v>145715</v>
      </c>
      <c r="D664" s="18">
        <v>4</v>
      </c>
      <c r="E664" s="38">
        <v>2.5</v>
      </c>
      <c r="F664" s="18">
        <v>3555</v>
      </c>
      <c r="G664" s="18">
        <v>20873</v>
      </c>
      <c r="H664" s="18">
        <v>8600.76</v>
      </c>
      <c r="I664" s="18">
        <v>33028.76</v>
      </c>
      <c r="J664" s="18">
        <v>8257.19</v>
      </c>
      <c r="K664" s="18">
        <v>20642.975000000002</v>
      </c>
      <c r="L664" s="17">
        <v>2.8397620395247962E-3</v>
      </c>
      <c r="M664" s="15">
        <v>49695.835691683933</v>
      </c>
      <c r="N664" s="57">
        <v>1</v>
      </c>
      <c r="O664" s="55">
        <v>49695.835691683933</v>
      </c>
      <c r="P664" s="56">
        <v>8257.19</v>
      </c>
      <c r="Q664" s="15">
        <v>6.0184924522366501</v>
      </c>
      <c r="R664" s="15">
        <v>49695.839999999997</v>
      </c>
      <c r="S664" s="16"/>
      <c r="T664" s="55">
        <v>5348.9299999999976</v>
      </c>
      <c r="U664" s="55">
        <v>5372.77</v>
      </c>
      <c r="V664" s="55">
        <v>1038.9100000000001</v>
      </c>
      <c r="W664" s="55">
        <v>0</v>
      </c>
      <c r="X664" s="55">
        <v>1610.19</v>
      </c>
      <c r="Y664" s="55">
        <v>0</v>
      </c>
      <c r="Z664" s="55">
        <v>4919.03</v>
      </c>
      <c r="AA664" s="55">
        <v>0</v>
      </c>
      <c r="AB664" s="55">
        <v>8510.15</v>
      </c>
      <c r="AC664" s="55">
        <v>11347.87</v>
      </c>
      <c r="AD664" s="55">
        <v>34.61</v>
      </c>
      <c r="AE664" s="55">
        <v>0</v>
      </c>
      <c r="AF664" s="55">
        <v>0</v>
      </c>
      <c r="AG664" s="55">
        <v>10554.93</v>
      </c>
      <c r="AH664" s="55">
        <v>958.45</v>
      </c>
      <c r="AI664" s="55">
        <v>49695.839999999997</v>
      </c>
      <c r="AK664" s="38">
        <v>-1.0000000002037268E-2</v>
      </c>
    </row>
    <row r="665" spans="1:37" x14ac:dyDescent="0.3">
      <c r="A665" s="2" t="s">
        <v>42</v>
      </c>
      <c r="B665" s="3">
        <v>6006597</v>
      </c>
      <c r="C665" s="1">
        <v>145519</v>
      </c>
      <c r="D665" s="18">
        <v>5</v>
      </c>
      <c r="E665" s="38">
        <v>3.5</v>
      </c>
      <c r="F665" s="18">
        <v>3029</v>
      </c>
      <c r="G665" s="18">
        <v>19797</v>
      </c>
      <c r="H665" s="18">
        <v>214.2</v>
      </c>
      <c r="I665" s="18">
        <v>23040.2</v>
      </c>
      <c r="J665" s="18">
        <v>5760.05</v>
      </c>
      <c r="K665" s="18">
        <v>20160.174999999999</v>
      </c>
      <c r="L665" s="17">
        <v>2.7733453959604562E-3</v>
      </c>
      <c r="M665" s="15">
        <v>48533.544429307985</v>
      </c>
      <c r="N665" s="57">
        <v>1</v>
      </c>
      <c r="O665" s="55">
        <v>48533.544429307985</v>
      </c>
      <c r="P665" s="56">
        <v>5760.05</v>
      </c>
      <c r="Q665" s="15">
        <v>8.4258894331313066</v>
      </c>
      <c r="R665" s="15">
        <v>48533.54</v>
      </c>
      <c r="S665" s="16"/>
      <c r="T665" s="55">
        <v>6380.510000000002</v>
      </c>
      <c r="U665" s="55">
        <v>0</v>
      </c>
      <c r="V665" s="55">
        <v>0</v>
      </c>
      <c r="W665" s="55">
        <v>0</v>
      </c>
      <c r="X665" s="55">
        <v>113.24</v>
      </c>
      <c r="Y665" s="55">
        <v>0</v>
      </c>
      <c r="Z665" s="55">
        <v>0</v>
      </c>
      <c r="AA665" s="55">
        <v>337.96</v>
      </c>
      <c r="AB665" s="55">
        <v>1516.66</v>
      </c>
      <c r="AC665" s="55">
        <v>3039.64</v>
      </c>
      <c r="AD665" s="55">
        <v>0</v>
      </c>
      <c r="AE665" s="55">
        <v>0</v>
      </c>
      <c r="AF665" s="55">
        <v>0</v>
      </c>
      <c r="AG665" s="55">
        <v>3772.69</v>
      </c>
      <c r="AH665" s="55">
        <v>33372.839999999997</v>
      </c>
      <c r="AI665" s="55">
        <v>48533.54</v>
      </c>
      <c r="AK665" s="38">
        <v>1.0000000002037268E-2</v>
      </c>
    </row>
    <row r="666" spans="1:37" x14ac:dyDescent="0.3">
      <c r="A666" s="2" t="s">
        <v>41</v>
      </c>
      <c r="B666" s="3">
        <v>6004881</v>
      </c>
      <c r="C666" s="1">
        <v>145517</v>
      </c>
      <c r="D666" s="18">
        <v>3</v>
      </c>
      <c r="E666" s="38">
        <v>1.5</v>
      </c>
      <c r="F666" s="18">
        <v>679</v>
      </c>
      <c r="G666" s="18">
        <v>6445</v>
      </c>
      <c r="H666" s="18">
        <v>0</v>
      </c>
      <c r="I666" s="18">
        <v>7124</v>
      </c>
      <c r="J666" s="18">
        <v>1781</v>
      </c>
      <c r="K666" s="18">
        <v>2671.5</v>
      </c>
      <c r="L666" s="17">
        <v>3.6750634482629043E-4</v>
      </c>
      <c r="M666" s="15">
        <v>6431.3610344600829</v>
      </c>
      <c r="N666" s="57">
        <v>1</v>
      </c>
      <c r="O666" s="55">
        <v>6431.3610344600829</v>
      </c>
      <c r="P666" s="56">
        <v>1781</v>
      </c>
      <c r="Q666" s="15">
        <v>3.61109547134199</v>
      </c>
      <c r="R666" s="15">
        <v>6431.36</v>
      </c>
      <c r="S666" s="16"/>
      <c r="T666" s="55">
        <v>612.99000000000024</v>
      </c>
      <c r="U666" s="55">
        <v>0</v>
      </c>
      <c r="V666" s="55">
        <v>0</v>
      </c>
      <c r="W666" s="55">
        <v>0</v>
      </c>
      <c r="X666" s="55">
        <v>0</v>
      </c>
      <c r="Y666" s="55">
        <v>0</v>
      </c>
      <c r="Z666" s="55">
        <v>0</v>
      </c>
      <c r="AA666" s="55">
        <v>0</v>
      </c>
      <c r="AB666" s="55">
        <v>760.14</v>
      </c>
      <c r="AC666" s="55">
        <v>2419.4299999999998</v>
      </c>
      <c r="AD666" s="55">
        <v>0</v>
      </c>
      <c r="AE666" s="55">
        <v>0</v>
      </c>
      <c r="AF666" s="55">
        <v>0</v>
      </c>
      <c r="AG666" s="55">
        <v>2445.61</v>
      </c>
      <c r="AH666" s="55">
        <v>193.19</v>
      </c>
      <c r="AI666" s="55">
        <v>6431.36</v>
      </c>
      <c r="AK666" s="38">
        <v>1.0000000000218279E-2</v>
      </c>
    </row>
    <row r="667" spans="1:37" x14ac:dyDescent="0.3">
      <c r="A667" s="54" t="s">
        <v>40</v>
      </c>
      <c r="B667" s="21">
        <v>6008379</v>
      </c>
      <c r="C667" s="20">
        <v>145712</v>
      </c>
      <c r="D667" s="52">
        <v>1</v>
      </c>
      <c r="E667" s="53">
        <v>0</v>
      </c>
      <c r="F667" s="52">
        <v>4141</v>
      </c>
      <c r="G667" s="52">
        <v>14201</v>
      </c>
      <c r="H667" s="52">
        <v>479.64</v>
      </c>
      <c r="I667" s="52">
        <v>18821.64</v>
      </c>
      <c r="J667" s="52">
        <v>4705.41</v>
      </c>
      <c r="K667" s="52">
        <v>0</v>
      </c>
      <c r="L667" s="51">
        <v>0</v>
      </c>
      <c r="M667" s="48">
        <v>0</v>
      </c>
      <c r="N667" s="50">
        <v>0</v>
      </c>
      <c r="O667" s="48">
        <v>0</v>
      </c>
      <c r="P667" s="49">
        <v>4705.41</v>
      </c>
      <c r="Q667" s="48">
        <v>0</v>
      </c>
      <c r="R667" s="48">
        <v>0</v>
      </c>
      <c r="S667" s="16"/>
      <c r="T667" s="48">
        <v>0</v>
      </c>
      <c r="U667" s="48">
        <v>0</v>
      </c>
      <c r="V667" s="48">
        <v>0</v>
      </c>
      <c r="W667" s="48">
        <v>0</v>
      </c>
      <c r="X667" s="48">
        <v>0</v>
      </c>
      <c r="Y667" s="48">
        <v>0</v>
      </c>
      <c r="Z667" s="48">
        <v>0</v>
      </c>
      <c r="AA667" s="48">
        <v>0</v>
      </c>
      <c r="AB667" s="48">
        <v>0</v>
      </c>
      <c r="AC667" s="48">
        <v>0</v>
      </c>
      <c r="AD667" s="48">
        <v>0</v>
      </c>
      <c r="AE667" s="48">
        <v>0</v>
      </c>
      <c r="AF667" s="48">
        <v>0</v>
      </c>
      <c r="AG667" s="48">
        <v>0</v>
      </c>
      <c r="AH667" s="48">
        <v>0</v>
      </c>
      <c r="AI667" s="48">
        <v>0</v>
      </c>
      <c r="AK667" s="38">
        <v>0</v>
      </c>
    </row>
    <row r="668" spans="1:37" x14ac:dyDescent="0.3">
      <c r="A668" s="2" t="s">
        <v>39</v>
      </c>
      <c r="B668" s="3">
        <v>6003842</v>
      </c>
      <c r="C668" s="1">
        <v>146040</v>
      </c>
      <c r="D668" s="18">
        <v>3</v>
      </c>
      <c r="E668" s="38">
        <v>1.5</v>
      </c>
      <c r="F668" s="18">
        <v>1276</v>
      </c>
      <c r="G668" s="18">
        <v>9227</v>
      </c>
      <c r="H668" s="18">
        <v>136.91999999999999</v>
      </c>
      <c r="I668" s="18">
        <v>10639.92</v>
      </c>
      <c r="J668" s="18">
        <v>2659.98</v>
      </c>
      <c r="K668" s="18">
        <v>3989.9700000000003</v>
      </c>
      <c r="L668" s="17">
        <v>5.4888238467772933E-4</v>
      </c>
      <c r="M668" s="15">
        <v>9605.4417318602627</v>
      </c>
      <c r="N668" s="57">
        <v>1</v>
      </c>
      <c r="O668" s="55">
        <v>9605.4417318602627</v>
      </c>
      <c r="P668" s="59">
        <v>2659.98</v>
      </c>
      <c r="Q668" s="58">
        <v>3.61109547134199</v>
      </c>
      <c r="R668" s="58">
        <v>9605.44</v>
      </c>
      <c r="S668" s="16"/>
      <c r="T668" s="55">
        <v>1151.9300000000017</v>
      </c>
      <c r="U668" s="55">
        <v>0</v>
      </c>
      <c r="V668" s="55">
        <v>0</v>
      </c>
      <c r="W668" s="55">
        <v>0</v>
      </c>
      <c r="X668" s="55">
        <v>0</v>
      </c>
      <c r="Y668" s="55">
        <v>0</v>
      </c>
      <c r="Z668" s="55">
        <v>123.61</v>
      </c>
      <c r="AA668" s="55">
        <v>0</v>
      </c>
      <c r="AB668" s="55">
        <v>2248.81</v>
      </c>
      <c r="AC668" s="55">
        <v>1645.76</v>
      </c>
      <c r="AD668" s="55">
        <v>0</v>
      </c>
      <c r="AE668" s="55">
        <v>0</v>
      </c>
      <c r="AF668" s="55">
        <v>0</v>
      </c>
      <c r="AG668" s="55">
        <v>4391.09</v>
      </c>
      <c r="AH668" s="55">
        <v>44.24</v>
      </c>
      <c r="AI668" s="55">
        <v>9605.44</v>
      </c>
      <c r="AK668" s="38">
        <v>-9.9999999983992893E-3</v>
      </c>
    </row>
    <row r="669" spans="1:37" x14ac:dyDescent="0.3">
      <c r="A669" s="2" t="s">
        <v>38</v>
      </c>
      <c r="B669" s="3">
        <v>6010037</v>
      </c>
      <c r="C669" s="1">
        <v>146101</v>
      </c>
      <c r="D669" s="18">
        <v>3</v>
      </c>
      <c r="E669" s="38">
        <v>1.5</v>
      </c>
      <c r="F669" s="18">
        <v>1059</v>
      </c>
      <c r="G669" s="18">
        <v>3205</v>
      </c>
      <c r="H669" s="18">
        <v>0</v>
      </c>
      <c r="I669" s="18">
        <v>4264</v>
      </c>
      <c r="J669" s="18">
        <v>1066</v>
      </c>
      <c r="K669" s="18">
        <v>1599</v>
      </c>
      <c r="L669" s="17">
        <v>2.1996730128288916E-4</v>
      </c>
      <c r="M669" s="15">
        <v>3849.42777245056</v>
      </c>
      <c r="N669" s="57">
        <v>1</v>
      </c>
      <c r="O669" s="55">
        <v>3849.42777245056</v>
      </c>
      <c r="P669" s="56">
        <v>1066</v>
      </c>
      <c r="Q669" s="15">
        <v>3.61109547134199</v>
      </c>
      <c r="R669" s="15">
        <v>3849.43</v>
      </c>
      <c r="S669" s="16"/>
      <c r="T669" s="55">
        <v>956.05000000000018</v>
      </c>
      <c r="U669" s="55">
        <v>0</v>
      </c>
      <c r="V669" s="55">
        <v>0</v>
      </c>
      <c r="W669" s="55">
        <v>0</v>
      </c>
      <c r="X669" s="55">
        <v>0</v>
      </c>
      <c r="Y669" s="55">
        <v>0</v>
      </c>
      <c r="Z669" s="55">
        <v>0</v>
      </c>
      <c r="AA669" s="55">
        <v>0</v>
      </c>
      <c r="AB669" s="55">
        <v>1290.06</v>
      </c>
      <c r="AC669" s="55">
        <v>644.58000000000004</v>
      </c>
      <c r="AD669" s="55">
        <v>0</v>
      </c>
      <c r="AE669" s="55">
        <v>0</v>
      </c>
      <c r="AF669" s="55">
        <v>0</v>
      </c>
      <c r="AG669" s="55">
        <v>684.3</v>
      </c>
      <c r="AH669" s="55">
        <v>274.44</v>
      </c>
      <c r="AI669" s="55">
        <v>3849.43</v>
      </c>
      <c r="AK669" s="38">
        <v>1.0000000000218279E-2</v>
      </c>
    </row>
    <row r="670" spans="1:37" x14ac:dyDescent="0.3">
      <c r="A670" s="2" t="s">
        <v>37</v>
      </c>
      <c r="B670" s="3">
        <v>6010094</v>
      </c>
      <c r="C670" s="1">
        <v>145556</v>
      </c>
      <c r="D670" s="18">
        <v>5</v>
      </c>
      <c r="E670" s="38">
        <v>3.5</v>
      </c>
      <c r="F670" s="18">
        <v>3235</v>
      </c>
      <c r="G670" s="18">
        <v>21116</v>
      </c>
      <c r="H670" s="18">
        <v>1064</v>
      </c>
      <c r="I670" s="18">
        <v>25415</v>
      </c>
      <c r="J670" s="18">
        <v>6353.75</v>
      </c>
      <c r="K670" s="18">
        <v>22238.125</v>
      </c>
      <c r="L670" s="17">
        <v>3.0591997134718882E-3</v>
      </c>
      <c r="M670" s="15">
        <v>53535.994985758043</v>
      </c>
      <c r="N670" s="57">
        <v>1</v>
      </c>
      <c r="O670" s="55">
        <v>53535.994985758043</v>
      </c>
      <c r="P670" s="56">
        <v>6353.75</v>
      </c>
      <c r="Q670" s="15">
        <v>8.4258894331313066</v>
      </c>
      <c r="R670" s="15">
        <v>53535.99</v>
      </c>
      <c r="S670" s="16"/>
      <c r="T670" s="55">
        <v>6814.44</v>
      </c>
      <c r="U670" s="55">
        <v>2058.02</v>
      </c>
      <c r="V670" s="55">
        <v>0</v>
      </c>
      <c r="W670" s="55">
        <v>0</v>
      </c>
      <c r="X670" s="55">
        <v>0</v>
      </c>
      <c r="Y670" s="55">
        <v>0</v>
      </c>
      <c r="Z670" s="55">
        <v>183.26</v>
      </c>
      <c r="AA670" s="55">
        <v>0</v>
      </c>
      <c r="AB670" s="55">
        <v>31356.94</v>
      </c>
      <c r="AC670" s="55">
        <v>9715.0499999999993</v>
      </c>
      <c r="AD670" s="55">
        <v>44.24</v>
      </c>
      <c r="AE670" s="55">
        <v>0</v>
      </c>
      <c r="AF670" s="55">
        <v>0</v>
      </c>
      <c r="AG670" s="55">
        <v>3364.04</v>
      </c>
      <c r="AH670" s="55">
        <v>0</v>
      </c>
      <c r="AI670" s="55">
        <v>53535.989999999991</v>
      </c>
      <c r="AK670" s="38">
        <v>0</v>
      </c>
    </row>
    <row r="671" spans="1:37" x14ac:dyDescent="0.3">
      <c r="A671" s="2" t="s">
        <v>36</v>
      </c>
      <c r="B671" s="3">
        <v>6010102</v>
      </c>
      <c r="C671" s="1" t="s">
        <v>35</v>
      </c>
      <c r="D671" s="18">
        <v>5</v>
      </c>
      <c r="E671" s="38">
        <v>3.5</v>
      </c>
      <c r="F671" s="18">
        <v>590</v>
      </c>
      <c r="G671" s="18">
        <v>18079</v>
      </c>
      <c r="H671" s="18">
        <v>346.08</v>
      </c>
      <c r="I671" s="18">
        <v>19015.080000000002</v>
      </c>
      <c r="J671" s="18">
        <v>4753.7700000000004</v>
      </c>
      <c r="K671" s="18">
        <v>16638.195</v>
      </c>
      <c r="L671" s="17">
        <v>2.2888423091735207E-3</v>
      </c>
      <c r="M671" s="15">
        <v>40054.740410536615</v>
      </c>
      <c r="N671" s="57">
        <v>1</v>
      </c>
      <c r="O671" s="55">
        <v>40054.740410536615</v>
      </c>
      <c r="P671" s="56">
        <v>4753.7700000000004</v>
      </c>
      <c r="Q671" s="15">
        <v>8.4258894331313066</v>
      </c>
      <c r="R671" s="15">
        <v>40054.74</v>
      </c>
      <c r="S671" s="16"/>
      <c r="T671" s="55">
        <v>1242.82</v>
      </c>
      <c r="U671" s="55">
        <v>0</v>
      </c>
      <c r="V671" s="55">
        <v>129.16999999999999</v>
      </c>
      <c r="W671" s="55">
        <v>0</v>
      </c>
      <c r="X671" s="55">
        <v>571.53</v>
      </c>
      <c r="Y671" s="55">
        <v>0</v>
      </c>
      <c r="Z671" s="55">
        <v>28.31</v>
      </c>
      <c r="AA671" s="55">
        <v>0</v>
      </c>
      <c r="AB671" s="55">
        <v>19398.5</v>
      </c>
      <c r="AC671" s="55">
        <v>2462.4699999999998</v>
      </c>
      <c r="AD671" s="55">
        <v>5948.68</v>
      </c>
      <c r="AE671" s="55">
        <v>0</v>
      </c>
      <c r="AF671" s="55">
        <v>0</v>
      </c>
      <c r="AG671" s="55">
        <v>10144.77</v>
      </c>
      <c r="AH671" s="55">
        <v>128.49</v>
      </c>
      <c r="AI671" s="55">
        <v>40054.74</v>
      </c>
      <c r="AK671" s="38">
        <v>0</v>
      </c>
    </row>
    <row r="672" spans="1:37" x14ac:dyDescent="0.3">
      <c r="A672" s="54" t="s">
        <v>34</v>
      </c>
      <c r="B672" s="21">
        <v>6007074</v>
      </c>
      <c r="C672" s="20">
        <v>145792</v>
      </c>
      <c r="D672" s="52">
        <v>4</v>
      </c>
      <c r="E672" s="53">
        <v>2.5</v>
      </c>
      <c r="F672" s="52">
        <v>10424</v>
      </c>
      <c r="G672" s="52">
        <v>41873</v>
      </c>
      <c r="H672" s="52">
        <v>296.52</v>
      </c>
      <c r="I672" s="52">
        <v>52593.52</v>
      </c>
      <c r="J672" s="52">
        <v>13148.38</v>
      </c>
      <c r="K672" s="52">
        <v>32870.949999999997</v>
      </c>
      <c r="L672" s="51">
        <v>4.5219100450936741E-3</v>
      </c>
      <c r="M672" s="48">
        <v>79133.425789139292</v>
      </c>
      <c r="N672" s="50">
        <v>1</v>
      </c>
      <c r="O672" s="48">
        <v>79133.425789139292</v>
      </c>
      <c r="P672" s="49">
        <v>13148.38</v>
      </c>
      <c r="Q672" s="48">
        <v>6.0184924522366501</v>
      </c>
      <c r="R672" s="48">
        <v>79133.429999999993</v>
      </c>
      <c r="S672" s="16"/>
      <c r="T672" s="48">
        <v>15684.19</v>
      </c>
      <c r="U672" s="48">
        <v>111.22</v>
      </c>
      <c r="V672" s="48">
        <v>72.040000000000006</v>
      </c>
      <c r="W672" s="48">
        <v>0</v>
      </c>
      <c r="X672" s="48">
        <v>20.22</v>
      </c>
      <c r="Y672" s="48">
        <v>0</v>
      </c>
      <c r="Z672" s="48">
        <v>242.67</v>
      </c>
      <c r="AA672" s="48">
        <v>0</v>
      </c>
      <c r="AB672" s="48">
        <v>16498.189999999999</v>
      </c>
      <c r="AC672" s="48">
        <v>13197.05</v>
      </c>
      <c r="AD672" s="48">
        <v>7494.53</v>
      </c>
      <c r="AE672" s="48">
        <v>0</v>
      </c>
      <c r="AF672" s="48">
        <v>0</v>
      </c>
      <c r="AG672" s="48">
        <v>24567.49</v>
      </c>
      <c r="AH672" s="48">
        <v>1245.83</v>
      </c>
      <c r="AI672" s="48">
        <v>79133.430000000008</v>
      </c>
      <c r="AK672" s="38">
        <v>0</v>
      </c>
    </row>
    <row r="673" spans="1:37" ht="15" thickBot="1" x14ac:dyDescent="0.35">
      <c r="A673" s="47" t="s">
        <v>33</v>
      </c>
      <c r="B673" s="11">
        <v>6008361</v>
      </c>
      <c r="C673" s="10">
        <v>145213</v>
      </c>
      <c r="D673" s="45">
        <v>5</v>
      </c>
      <c r="E673" s="46">
        <v>3.5</v>
      </c>
      <c r="F673" s="45">
        <v>215</v>
      </c>
      <c r="G673" s="45">
        <v>212</v>
      </c>
      <c r="H673" s="45">
        <v>383.04</v>
      </c>
      <c r="I673" s="45">
        <v>810.04</v>
      </c>
      <c r="J673" s="45">
        <v>202.51</v>
      </c>
      <c r="K673" s="45">
        <v>708.78499999999997</v>
      </c>
      <c r="L673" s="44">
        <v>9.7504392520195485E-5</v>
      </c>
      <c r="M673" s="39">
        <v>1706.3268691034209</v>
      </c>
      <c r="N673" s="43">
        <v>1</v>
      </c>
      <c r="O673" s="39">
        <v>1706.3268691034209</v>
      </c>
      <c r="P673" s="42">
        <v>202.51</v>
      </c>
      <c r="Q673" s="41">
        <v>8.4258894331313066</v>
      </c>
      <c r="R673" s="41">
        <v>1706.33</v>
      </c>
      <c r="S673" s="40"/>
      <c r="T673" s="39">
        <v>452.89</v>
      </c>
      <c r="U673" s="39">
        <v>0</v>
      </c>
      <c r="V673" s="39">
        <v>645.85</v>
      </c>
      <c r="W673" s="39">
        <v>0</v>
      </c>
      <c r="X673" s="39">
        <v>161.02000000000001</v>
      </c>
      <c r="Y673" s="39">
        <v>0</v>
      </c>
      <c r="Z673" s="39">
        <v>0</v>
      </c>
      <c r="AA673" s="39">
        <v>0</v>
      </c>
      <c r="AB673" s="39">
        <v>0</v>
      </c>
      <c r="AC673" s="39">
        <v>446.57</v>
      </c>
      <c r="AD673" s="39">
        <v>0</v>
      </c>
      <c r="AE673" s="39">
        <v>0</v>
      </c>
      <c r="AF673" s="39">
        <v>0</v>
      </c>
      <c r="AG673" s="39">
        <v>0</v>
      </c>
      <c r="AH673" s="39">
        <v>0</v>
      </c>
      <c r="AI673" s="39">
        <v>1706.33</v>
      </c>
      <c r="AK673" s="38">
        <v>0</v>
      </c>
    </row>
    <row r="674" spans="1:37" x14ac:dyDescent="0.3">
      <c r="D674" s="18"/>
      <c r="E674" s="18">
        <v>1292.25</v>
      </c>
      <c r="F674" s="18">
        <v>2392884</v>
      </c>
      <c r="G674" s="18">
        <v>9549730</v>
      </c>
      <c r="H674" s="18">
        <v>1418136.040000001</v>
      </c>
      <c r="I674" s="18">
        <v>13360750.039999986</v>
      </c>
      <c r="J674" s="18">
        <v>3340187.5099999965</v>
      </c>
      <c r="K674" s="18">
        <v>7269262.2524999958</v>
      </c>
      <c r="L674" s="1"/>
      <c r="M674" s="37">
        <v>17500000.00000003</v>
      </c>
      <c r="N674" s="37"/>
      <c r="O674" s="37">
        <v>17500000.00000003</v>
      </c>
      <c r="P674" s="18">
        <v>3346142.3399999966</v>
      </c>
      <c r="Q674" s="37"/>
      <c r="R674" s="37">
        <v>17519967.620000001</v>
      </c>
      <c r="S674" s="37"/>
      <c r="T674" s="37">
        <v>3062270.8400000017</v>
      </c>
      <c r="U674" s="37">
        <v>416405.14</v>
      </c>
      <c r="V674" s="37">
        <v>330573.38</v>
      </c>
      <c r="W674" s="37">
        <v>0</v>
      </c>
      <c r="X674" s="37">
        <v>338246.34999999992</v>
      </c>
      <c r="Y674" s="37">
        <v>0</v>
      </c>
      <c r="Z674" s="37">
        <v>593596.66000000038</v>
      </c>
      <c r="AA674" s="37">
        <v>152889.16999999993</v>
      </c>
      <c r="AB674" s="37">
        <v>3256074.0500000007</v>
      </c>
      <c r="AC674" s="37">
        <v>3439988.1500000013</v>
      </c>
      <c r="AD674" s="37">
        <v>1482828.4799999997</v>
      </c>
      <c r="AE674" s="37">
        <v>0</v>
      </c>
      <c r="AF674" s="37">
        <v>0</v>
      </c>
      <c r="AG674" s="37">
        <v>3366877.8100000042</v>
      </c>
      <c r="AH674" s="37">
        <v>1080217.5899999992</v>
      </c>
      <c r="AI674" s="37">
        <v>17519967.620000001</v>
      </c>
    </row>
    <row r="676" spans="1:37" ht="15" thickBot="1" x14ac:dyDescent="0.35">
      <c r="I676" s="36"/>
    </row>
    <row r="677" spans="1:37" ht="15" thickBot="1" x14ac:dyDescent="0.35">
      <c r="A677" s="35" t="s">
        <v>32</v>
      </c>
      <c r="B677" s="34"/>
      <c r="C677" s="34"/>
      <c r="D677" s="34"/>
      <c r="E677" s="34"/>
      <c r="F677" s="34"/>
      <c r="G677" s="34"/>
      <c r="H677" s="34"/>
      <c r="I677" s="34"/>
      <c r="J677" s="33"/>
    </row>
    <row r="678" spans="1:37" ht="43.8" thickBot="1" x14ac:dyDescent="0.35">
      <c r="A678" s="32" t="s">
        <v>31</v>
      </c>
      <c r="B678" s="31" t="s">
        <v>30</v>
      </c>
      <c r="C678" s="31" t="s">
        <v>29</v>
      </c>
      <c r="D678" s="29" t="s">
        <v>28</v>
      </c>
      <c r="E678" s="28"/>
      <c r="F678" s="30"/>
      <c r="G678" s="29" t="s">
        <v>27</v>
      </c>
      <c r="H678" s="28"/>
      <c r="I678" s="28"/>
      <c r="J678" s="27"/>
    </row>
    <row r="679" spans="1:37" ht="15" customHeight="1" x14ac:dyDescent="0.3">
      <c r="A679" s="26" t="s">
        <v>26</v>
      </c>
      <c r="B679" s="25">
        <v>6008064</v>
      </c>
      <c r="C679" s="24">
        <v>145180</v>
      </c>
      <c r="D679" s="23" t="s">
        <v>21</v>
      </c>
      <c r="E679" s="23"/>
      <c r="F679" s="111"/>
      <c r="G679" s="114" t="s">
        <v>25</v>
      </c>
      <c r="H679" s="115"/>
      <c r="I679" s="115"/>
      <c r="J679" s="111"/>
    </row>
    <row r="680" spans="1:37" x14ac:dyDescent="0.3">
      <c r="A680" s="14" t="s">
        <v>24</v>
      </c>
      <c r="B680" s="3">
        <v>6008130</v>
      </c>
      <c r="C680" s="1">
        <v>145950</v>
      </c>
      <c r="D680" s="13" t="s">
        <v>21</v>
      </c>
      <c r="E680" s="13"/>
      <c r="F680" s="112"/>
      <c r="G680" s="116"/>
      <c r="H680" s="117"/>
      <c r="I680" s="117"/>
      <c r="J680" s="112"/>
    </row>
    <row r="681" spans="1:37" x14ac:dyDescent="0.3">
      <c r="A681" s="14" t="s">
        <v>23</v>
      </c>
      <c r="B681" s="3">
        <v>6001630</v>
      </c>
      <c r="C681" s="1">
        <v>145364</v>
      </c>
      <c r="D681" s="13" t="s">
        <v>21</v>
      </c>
      <c r="E681" s="13"/>
      <c r="F681" s="112"/>
      <c r="G681" s="116"/>
      <c r="H681" s="117"/>
      <c r="I681" s="117"/>
      <c r="J681" s="112"/>
    </row>
    <row r="682" spans="1:37" x14ac:dyDescent="0.3">
      <c r="A682" s="22" t="s">
        <v>22</v>
      </c>
      <c r="B682" s="21">
        <v>6001002</v>
      </c>
      <c r="C682" s="20">
        <v>145333</v>
      </c>
      <c r="D682" s="19" t="s">
        <v>21</v>
      </c>
      <c r="E682" s="19"/>
      <c r="F682" s="113"/>
      <c r="G682" s="118"/>
      <c r="H682" s="119"/>
      <c r="I682" s="119"/>
      <c r="J682" s="113"/>
    </row>
    <row r="683" spans="1:37" x14ac:dyDescent="0.3">
      <c r="A683" s="14" t="s">
        <v>20</v>
      </c>
      <c r="B683" s="3">
        <v>6003123</v>
      </c>
      <c r="C683" s="1">
        <v>141346</v>
      </c>
      <c r="D683" s="13" t="s">
        <v>6</v>
      </c>
      <c r="E683" s="13"/>
      <c r="F683" s="120"/>
      <c r="G683" s="122"/>
      <c r="H683" s="123"/>
      <c r="I683" s="123"/>
      <c r="J683" s="120"/>
    </row>
    <row r="684" spans="1:37" x14ac:dyDescent="0.3">
      <c r="A684" s="14" t="s">
        <v>19</v>
      </c>
      <c r="B684" s="3">
        <v>6003438</v>
      </c>
      <c r="C684" s="1">
        <v>146140</v>
      </c>
      <c r="D684" s="13" t="s">
        <v>6</v>
      </c>
      <c r="E684" s="13"/>
      <c r="F684" s="120"/>
      <c r="G684" s="122"/>
      <c r="H684" s="123"/>
      <c r="I684" s="123"/>
      <c r="J684" s="120"/>
    </row>
    <row r="685" spans="1:37" x14ac:dyDescent="0.3">
      <c r="A685" s="14" t="s">
        <v>18</v>
      </c>
      <c r="B685" s="3">
        <v>6003552</v>
      </c>
      <c r="C685" s="1">
        <v>141317</v>
      </c>
      <c r="D685" s="13" t="s">
        <v>6</v>
      </c>
      <c r="E685" s="13"/>
      <c r="F685" s="120"/>
      <c r="G685" s="122"/>
      <c r="H685" s="123"/>
      <c r="I685" s="123"/>
      <c r="J685" s="120"/>
    </row>
    <row r="686" spans="1:37" x14ac:dyDescent="0.3">
      <c r="A686" s="14" t="s">
        <v>17</v>
      </c>
      <c r="B686" s="3">
        <v>6003727</v>
      </c>
      <c r="C686" s="1">
        <v>140008</v>
      </c>
      <c r="D686" s="13" t="s">
        <v>6</v>
      </c>
      <c r="E686" s="13"/>
      <c r="F686" s="120"/>
      <c r="G686" s="122"/>
      <c r="H686" s="123"/>
      <c r="I686" s="123"/>
      <c r="J686" s="120"/>
    </row>
    <row r="687" spans="1:37" x14ac:dyDescent="0.3">
      <c r="A687" s="14" t="s">
        <v>16</v>
      </c>
      <c r="B687" s="3">
        <v>6060524</v>
      </c>
      <c r="C687" s="1">
        <v>140001</v>
      </c>
      <c r="D687" s="13" t="s">
        <v>6</v>
      </c>
      <c r="E687" s="13"/>
      <c r="F687" s="120"/>
      <c r="G687" s="122"/>
      <c r="H687" s="123"/>
      <c r="I687" s="123"/>
      <c r="J687" s="120"/>
    </row>
    <row r="688" spans="1:37" x14ac:dyDescent="0.3">
      <c r="A688" s="14" t="s">
        <v>15</v>
      </c>
      <c r="B688" s="3">
        <v>6004006</v>
      </c>
      <c r="C688" s="1">
        <v>141319</v>
      </c>
      <c r="D688" s="13" t="s">
        <v>6</v>
      </c>
      <c r="E688" s="13"/>
      <c r="F688" s="120"/>
      <c r="G688" s="122"/>
      <c r="H688" s="123"/>
      <c r="I688" s="123"/>
      <c r="J688" s="120"/>
    </row>
    <row r="689" spans="1:35" x14ac:dyDescent="0.3">
      <c r="A689" s="14" t="s">
        <v>14</v>
      </c>
      <c r="B689" s="3">
        <v>6004790</v>
      </c>
      <c r="C689" s="1">
        <v>140167</v>
      </c>
      <c r="D689" s="13" t="s">
        <v>6</v>
      </c>
      <c r="E689" s="13"/>
      <c r="F689" s="120"/>
      <c r="G689" s="122"/>
      <c r="H689" s="123"/>
      <c r="I689" s="123"/>
      <c r="J689" s="120"/>
      <c r="K689" s="18"/>
      <c r="L689" s="17"/>
      <c r="M689" s="15"/>
      <c r="N689" s="15"/>
      <c r="O689" s="15"/>
      <c r="P689" s="15"/>
      <c r="Q689" s="15"/>
      <c r="R689" s="15"/>
      <c r="S689" s="16"/>
      <c r="T689" s="15"/>
      <c r="U689" s="15"/>
      <c r="V689" s="15"/>
      <c r="W689" s="15"/>
      <c r="X689" s="15"/>
      <c r="Y689" s="15"/>
      <c r="Z689" s="15"/>
      <c r="AA689" s="15"/>
      <c r="AB689" s="15"/>
      <c r="AC689" s="15"/>
      <c r="AD689" s="15"/>
      <c r="AE689" s="15"/>
      <c r="AF689" s="15"/>
      <c r="AG689" s="15"/>
      <c r="AH689" s="15"/>
      <c r="AI689" s="15"/>
    </row>
    <row r="690" spans="1:35" x14ac:dyDescent="0.3">
      <c r="A690" s="14" t="s">
        <v>13</v>
      </c>
      <c r="B690" s="3">
        <v>6006035</v>
      </c>
      <c r="C690" s="1">
        <v>140185</v>
      </c>
      <c r="D690" s="13" t="s">
        <v>6</v>
      </c>
      <c r="E690" s="13"/>
      <c r="F690" s="120"/>
      <c r="G690" s="122"/>
      <c r="H690" s="123"/>
      <c r="I690" s="123"/>
      <c r="J690" s="120"/>
    </row>
    <row r="691" spans="1:35" x14ac:dyDescent="0.3">
      <c r="A691" s="14" t="s">
        <v>12</v>
      </c>
      <c r="B691" s="3">
        <v>6015697</v>
      </c>
      <c r="C691" s="1">
        <v>141335</v>
      </c>
      <c r="D691" s="13" t="s">
        <v>6</v>
      </c>
      <c r="E691" s="13"/>
      <c r="F691" s="120"/>
      <c r="G691" s="122"/>
      <c r="H691" s="123"/>
      <c r="I691" s="123"/>
      <c r="J691" s="120"/>
    </row>
    <row r="692" spans="1:35" x14ac:dyDescent="0.3">
      <c r="A692" s="14" t="s">
        <v>11</v>
      </c>
      <c r="B692" s="3">
        <v>6011407</v>
      </c>
      <c r="C692" s="1">
        <v>140162</v>
      </c>
      <c r="D692" s="13" t="s">
        <v>6</v>
      </c>
      <c r="E692" s="13"/>
      <c r="F692" s="120"/>
      <c r="G692" s="122"/>
      <c r="H692" s="123"/>
      <c r="I692" s="123"/>
      <c r="J692" s="120"/>
    </row>
    <row r="693" spans="1:35" x14ac:dyDescent="0.3">
      <c r="A693" s="14" t="s">
        <v>10</v>
      </c>
      <c r="B693" s="3">
        <v>6007751</v>
      </c>
      <c r="C693" s="1">
        <v>145309</v>
      </c>
      <c r="D693" s="13" t="s">
        <v>6</v>
      </c>
      <c r="E693" s="13"/>
      <c r="F693" s="120"/>
      <c r="G693" s="122"/>
      <c r="H693" s="123"/>
      <c r="I693" s="123"/>
      <c r="J693" s="120"/>
    </row>
    <row r="694" spans="1:35" x14ac:dyDescent="0.3">
      <c r="A694" s="14" t="s">
        <v>9</v>
      </c>
      <c r="B694" s="3">
        <v>6009492</v>
      </c>
      <c r="C694" s="1" t="s">
        <v>8</v>
      </c>
      <c r="D694" s="13" t="s">
        <v>6</v>
      </c>
      <c r="E694" s="13"/>
      <c r="F694" s="120"/>
      <c r="G694" s="122"/>
      <c r="H694" s="123"/>
      <c r="I694" s="123"/>
      <c r="J694" s="120"/>
    </row>
    <row r="695" spans="1:35" ht="15" thickBot="1" x14ac:dyDescent="0.35">
      <c r="A695" s="12" t="s">
        <v>7</v>
      </c>
      <c r="B695" s="11">
        <v>6013478</v>
      </c>
      <c r="C695" s="10">
        <v>140049</v>
      </c>
      <c r="D695" s="9" t="s">
        <v>6</v>
      </c>
      <c r="E695" s="9"/>
      <c r="F695" s="121"/>
      <c r="G695" s="124"/>
      <c r="H695" s="125"/>
      <c r="I695" s="125"/>
      <c r="J695" s="121"/>
    </row>
    <row r="696" spans="1:35" x14ac:dyDescent="0.3">
      <c r="A696" s="2"/>
    </row>
    <row r="698" spans="1:35" x14ac:dyDescent="0.3">
      <c r="A698" s="8" t="s">
        <v>5</v>
      </c>
    </row>
    <row r="699" spans="1:35" ht="18.75" customHeight="1" x14ac:dyDescent="0.3">
      <c r="A699" s="7" t="s">
        <v>4</v>
      </c>
      <c r="B699" s="5"/>
      <c r="C699" s="5"/>
      <c r="D699" s="4"/>
      <c r="E699" s="4"/>
      <c r="F699" s="4"/>
      <c r="G699" s="4"/>
      <c r="H699" s="4"/>
      <c r="I699" s="4"/>
      <c r="J699" s="4"/>
      <c r="K699" s="4"/>
    </row>
    <row r="700" spans="1:35" ht="18.75" customHeight="1" x14ac:dyDescent="0.3">
      <c r="A700" s="7" t="s">
        <v>3</v>
      </c>
      <c r="B700" s="6"/>
      <c r="C700" s="5"/>
      <c r="D700" s="4"/>
      <c r="E700" s="4"/>
      <c r="F700" s="4"/>
      <c r="G700" s="4"/>
      <c r="H700" s="4"/>
      <c r="I700" s="4"/>
      <c r="J700" s="4"/>
      <c r="K700" s="4"/>
    </row>
    <row r="701" spans="1:35" ht="18" customHeight="1" x14ac:dyDescent="0.3">
      <c r="A701" s="7" t="s">
        <v>2</v>
      </c>
      <c r="B701" s="6"/>
      <c r="C701" s="5"/>
      <c r="D701" s="4"/>
      <c r="E701" s="4"/>
      <c r="F701" s="4"/>
      <c r="G701" s="4"/>
      <c r="H701" s="4"/>
      <c r="I701" s="4"/>
      <c r="J701" s="4"/>
      <c r="K701" s="4"/>
    </row>
    <row r="702" spans="1:35" ht="48.75" customHeight="1" x14ac:dyDescent="0.3">
      <c r="A702" s="110" t="s">
        <v>1</v>
      </c>
      <c r="B702" s="110"/>
      <c r="C702" s="110"/>
      <c r="D702" s="110"/>
      <c r="E702" s="110"/>
      <c r="F702" s="110"/>
      <c r="G702" s="110"/>
      <c r="H702" s="110"/>
      <c r="I702" s="110"/>
      <c r="J702" s="110"/>
      <c r="K702" s="110"/>
    </row>
    <row r="703" spans="1:35" ht="36.75" customHeight="1" x14ac:dyDescent="0.3">
      <c r="A703" s="110" t="s">
        <v>0</v>
      </c>
      <c r="B703" s="110"/>
      <c r="C703" s="110"/>
      <c r="D703" s="110"/>
      <c r="E703" s="110"/>
      <c r="F703" s="110"/>
      <c r="G703" s="110"/>
      <c r="H703" s="110"/>
      <c r="I703" s="110"/>
      <c r="J703" s="110"/>
      <c r="K703" s="110"/>
    </row>
    <row r="704" spans="1:35" x14ac:dyDescent="0.3">
      <c r="A704" s="2"/>
      <c r="B704" s="3"/>
    </row>
    <row r="705" spans="1:2" x14ac:dyDescent="0.3">
      <c r="A705" s="2"/>
      <c r="B705" s="3"/>
    </row>
    <row r="706" spans="1:2" x14ac:dyDescent="0.3">
      <c r="A706" s="2"/>
    </row>
  </sheetData>
  <autoFilter ref="A17:AK695" xr:uid="{00000000-0009-0000-0000-000000000000}"/>
  <mergeCells count="6">
    <mergeCell ref="A703:K703"/>
    <mergeCell ref="F679:F682"/>
    <mergeCell ref="G679:J682"/>
    <mergeCell ref="F683:F695"/>
    <mergeCell ref="G683:J695"/>
    <mergeCell ref="A702:K702"/>
  </mergeCells>
  <pageMargins left="0.7" right="0.7" top="0.75" bottom="0.75" header="0.3" footer="0.3"/>
  <pageSetup scale="42" fitToHeight="0" orientation="portrait" verticalDpi="0" r:id="rId1"/>
  <rowBreaks count="1" manualBreakCount="1">
    <brk id="67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66A85E11E30F4E991D0A89AF3E1058" ma:contentTypeVersion="21" ma:contentTypeDescription="Create a new document." ma:contentTypeScope="" ma:versionID="e9e714bb0801ac8b7362f47fe2f2be00">
  <xsd:schema xmlns:xsd="http://www.w3.org/2001/XMLSchema" xmlns:xs="http://www.w3.org/2001/XMLSchema" xmlns:p="http://schemas.microsoft.com/office/2006/metadata/properties" xmlns:ns1="http://schemas.microsoft.com/sharepoint/v3" targetNamespace="http://schemas.microsoft.com/office/2006/metadata/properties" ma:root="true" ma:fieldsID="ad2c4303766fcadb54f511e1f5a2aad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hidden="true" ma:internalName="PublishingStartDate" ma:readOnly="false">
      <xsd:simpleType>
        <xsd:restriction base="dms:Unknown"/>
      </xsd:simpleType>
    </xsd:element>
    <xsd:element name="PublishingExpirationDate" ma:index="9" nillable="true" ma:displayName="Scheduling End Date"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FB60619-1701-4098-901B-6F39655F0929}"/>
</file>

<file path=customXml/itemProps2.xml><?xml version="1.0" encoding="utf-8"?>
<ds:datastoreItem xmlns:ds="http://schemas.openxmlformats.org/officeDocument/2006/customXml" ds:itemID="{7592563E-FAE8-4D37-B219-D5D3953470B9}"/>
</file>

<file path=customXml/itemProps3.xml><?xml version="1.0" encoding="utf-8"?>
<ds:datastoreItem xmlns:ds="http://schemas.openxmlformats.org/officeDocument/2006/customXml" ds:itemID="{669A6EAC-E520-4A73-A72F-A5DAC6EE95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QIP Calculation</vt:lpstr>
      <vt:lpstr>'QIP Calculation'!Print_Titles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Hunter, Jim</dc:creator>
  <cp:lastModifiedBy>McCurdy, Mark</cp:lastModifiedBy>
  <dcterms:created xsi:type="dcterms:W3CDTF">2023-01-30T21:19:08Z</dcterms:created>
  <dcterms:modified xsi:type="dcterms:W3CDTF">2023-01-31T18:26:36Z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0x0101000766A85E11E30F4E991D0A89AF3E1058</vt:lpwstr>
  </property>
  <property fmtid="{D5CDD505-2E9C-101B-9397-08002B2CF9AE}" pid="3" name="TaxKeyword">
    <vt:lpwstr/>
  </property>
  <property fmtid="{D5CDD505-2E9C-101B-9397-08002B2CF9AE}" pid="4" name="TaxCatchAll">
    <vt:lpwstr/>
  </property>
  <property fmtid="{D5CDD505-2E9C-101B-9397-08002B2CF9AE}" pid="5" name="TaxKeywordTaxHTField">
    <vt:lpwstr/>
  </property>
</Properties>
</file>