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G:\BPRA\_Policy and Program Development Section\Notices\Working\"/>
    </mc:Choice>
  </mc:AlternateContent>
  <xr:revisionPtr revIDLastSave="0" documentId="8_{53C8E8E4-AEB4-44DA-8762-1B98BB3585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ffing Incentive" sheetId="1" r:id="rId1"/>
    <sheet name="Medicaid Utilization %" sheetId="2" r:id="rId2"/>
  </sheets>
  <externalReferences>
    <externalReference r:id="rId3"/>
  </externalReferences>
  <definedNames>
    <definedName name="_">#REF!</definedName>
    <definedName name="_Age1">#REF!</definedName>
    <definedName name="_FFP06">#REF!</definedName>
    <definedName name="_FFP07">#REF!</definedName>
    <definedName name="_xlnm._FilterDatabase" localSheetId="1" hidden="1">'Medicaid Utilization %'!$A$7:$N$677</definedName>
    <definedName name="_xlnm._FilterDatabase" localSheetId="0" hidden="1">'Staffing Incentive'!$A$7:$I$677</definedName>
    <definedName name="Age">#REF!</definedName>
    <definedName name="AOPrice">#REF!</definedName>
    <definedName name="AOPrice1">#REF!</definedName>
    <definedName name="CodeName" hidden="1">#REF!</definedName>
    <definedName name="Costs1">#REF!</definedName>
    <definedName name="crowley">#REF!</definedName>
    <definedName name="Days">#REF!</definedName>
    <definedName name="Days1">#REF!</definedName>
    <definedName name="DCCostPercent">#REF!</definedName>
    <definedName name="DCCostPercent1">#REF!</definedName>
    <definedName name="DCCostPercentage">#REF!</definedName>
    <definedName name="DCFloor">#REF!</definedName>
    <definedName name="DCFloor1">#REF!</definedName>
    <definedName name="DCPrice">#REF!</definedName>
    <definedName name="DCPrice1">#REF!</definedName>
    <definedName name="Depreciation">#REF!</definedName>
    <definedName name="Depreciation1">#REF!</definedName>
    <definedName name="Equipment">#REF!</definedName>
    <definedName name="Equipment1">#REF!</definedName>
    <definedName name="export">#REF!</definedName>
    <definedName name="FormulaBar" hidden="1">#REF!</definedName>
    <definedName name="Gridlines" hidden="1">#REF!</definedName>
    <definedName name="Headings" hidden="1">#REF!</definedName>
    <definedName name="HiddenColumns" hidden="1">#REF!</definedName>
    <definedName name="HiddenRows" hidden="1">#REF!</definedName>
    <definedName name="Land">#REF!</definedName>
    <definedName name="Land1">#REF!</definedName>
    <definedName name="McdCMI">#REF!</definedName>
    <definedName name="missing_fac">'[1]rate calculation'!#REF!</definedName>
    <definedName name="moveable4000CFA">#REF!</definedName>
    <definedName name="new_fac">'[1]rate calculation'!#REF!</definedName>
    <definedName name="ObjectName" hidden="1">#REF!</definedName>
    <definedName name="ObjectType" hidden="1">#REF!</definedName>
    <definedName name="Occupancy">#REF!</definedName>
    <definedName name="Occupancy1">#REF!</definedName>
    <definedName name="PassThruPercent">#REF!</definedName>
    <definedName name="PassThruPercent1">#REF!</definedName>
    <definedName name="PassThruRate">#REF!</definedName>
    <definedName name="PassThruRate1">#REF!</definedName>
    <definedName name="Password" hidden="1">#REF!</definedName>
    <definedName name="Protection" hidden="1">#REF!</definedName>
    <definedName name="ProviderFee">#REF!</definedName>
    <definedName name="ProviderFee1">#REF!</definedName>
    <definedName name="rate_data">#REF!</definedName>
    <definedName name="RebaseAdj">#REF!</definedName>
    <definedName name="RebaseAdj1">#REF!</definedName>
    <definedName name="ReferenceStyle" hidden="1">#REF!</definedName>
    <definedName name="RentalRate">#REF!</definedName>
    <definedName name="RentalRate1">#REF!</definedName>
    <definedName name="SelectedCell" hidden="1">#REF!</definedName>
    <definedName name="SelectedSheet" hidden="1">#REF!</definedName>
    <definedName name="SqFootValue">#REF!</definedName>
    <definedName name="SqFtAvg">#REF!</definedName>
    <definedName name="SqFtPerBedMax">#REF!</definedName>
    <definedName name="SqFtPerBedMax1">#REF!</definedName>
    <definedName name="SqFtPerBedMin">#REF!</definedName>
    <definedName name="SqFtPerBedMin1">#REF!</definedName>
    <definedName name="SqFtQuestion">#REF!</definedName>
    <definedName name="SqFtQuestion1">#REF!</definedName>
    <definedName name="SqFtValue">#REF!</definedName>
    <definedName name="SqFtValue1">#REF!</definedName>
    <definedName name="TotalCMI">#REF!</definedName>
    <definedName name="Visibility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34" i="2" l="1"/>
  <c r="I593" i="2"/>
  <c r="I539" i="2"/>
  <c r="I429" i="2"/>
  <c r="I211" i="2"/>
  <c r="I677" i="2"/>
  <c r="I673" i="2"/>
  <c r="I666" i="2"/>
  <c r="I665" i="2"/>
  <c r="K665" i="2" s="1"/>
  <c r="I662" i="2"/>
  <c r="I657" i="2"/>
  <c r="K657" i="2" s="1"/>
  <c r="I654" i="2"/>
  <c r="K654" i="2" s="1"/>
  <c r="I652" i="2"/>
  <c r="I650" i="2"/>
  <c r="K650" i="2" s="1"/>
  <c r="I646" i="2"/>
  <c r="K646" i="2" s="1"/>
  <c r="I644" i="2"/>
  <c r="K644" i="2" s="1"/>
  <c r="I642" i="2"/>
  <c r="K642" i="2" s="1"/>
  <c r="I638" i="2"/>
  <c r="I629" i="2"/>
  <c r="I621" i="2"/>
  <c r="K621" i="2" s="1"/>
  <c r="I618" i="2"/>
  <c r="K618" i="2" s="1"/>
  <c r="I614" i="2"/>
  <c r="K614" i="2" s="1"/>
  <c r="I612" i="2"/>
  <c r="K612" i="2" s="1"/>
  <c r="I610" i="2"/>
  <c r="I608" i="2"/>
  <c r="I606" i="2"/>
  <c r="K606" i="2" s="1"/>
  <c r="I601" i="2"/>
  <c r="I598" i="2"/>
  <c r="I594" i="2"/>
  <c r="K594" i="2" s="1"/>
  <c r="I591" i="2"/>
  <c r="I528" i="2"/>
  <c r="K528" i="2" s="1"/>
  <c r="I584" i="2"/>
  <c r="K584" i="2" s="1"/>
  <c r="I575" i="2"/>
  <c r="I569" i="2"/>
  <c r="I568" i="2"/>
  <c r="I562" i="2"/>
  <c r="I555" i="2"/>
  <c r="K555" i="2" s="1"/>
  <c r="I554" i="2"/>
  <c r="K554" i="2" s="1"/>
  <c r="I548" i="2"/>
  <c r="K548" i="2" s="1"/>
  <c r="I547" i="2"/>
  <c r="K547" i="2" s="1"/>
  <c r="I542" i="2"/>
  <c r="I541" i="2"/>
  <c r="K541" i="2" s="1"/>
  <c r="I537" i="2"/>
  <c r="K537" i="2" s="1"/>
  <c r="I536" i="2"/>
  <c r="I535" i="2"/>
  <c r="K535" i="2" s="1"/>
  <c r="I532" i="2"/>
  <c r="I526" i="2"/>
  <c r="K526" i="2" s="1"/>
  <c r="I523" i="2"/>
  <c r="I522" i="2"/>
  <c r="I521" i="2"/>
  <c r="K521" i="2" s="1"/>
  <c r="I518" i="2"/>
  <c r="I516" i="2"/>
  <c r="I514" i="2"/>
  <c r="K514" i="2" s="1"/>
  <c r="I510" i="2"/>
  <c r="I509" i="2"/>
  <c r="K509" i="2" s="1"/>
  <c r="I506" i="2"/>
  <c r="I505" i="2"/>
  <c r="I503" i="2"/>
  <c r="I502" i="2"/>
  <c r="K502" i="2" s="1"/>
  <c r="I501" i="2"/>
  <c r="I497" i="2"/>
  <c r="K497" i="2" s="1"/>
  <c r="I496" i="2"/>
  <c r="I495" i="2"/>
  <c r="I494" i="2"/>
  <c r="K494" i="2" s="1"/>
  <c r="I493" i="2"/>
  <c r="K493" i="2" s="1"/>
  <c r="I490" i="2"/>
  <c r="I489" i="2"/>
  <c r="K489" i="2" s="1"/>
  <c r="I486" i="2"/>
  <c r="I482" i="2"/>
  <c r="I478" i="2"/>
  <c r="I477" i="2"/>
  <c r="K477" i="2" s="1"/>
  <c r="I475" i="2"/>
  <c r="K475" i="2" s="1"/>
  <c r="I470" i="2"/>
  <c r="I469" i="2"/>
  <c r="K469" i="2" s="1"/>
  <c r="I466" i="2"/>
  <c r="K466" i="2" s="1"/>
  <c r="I464" i="2"/>
  <c r="I461" i="2"/>
  <c r="K461" i="2" s="1"/>
  <c r="I457" i="2"/>
  <c r="I456" i="2"/>
  <c r="I449" i="2"/>
  <c r="K449" i="2" s="1"/>
  <c r="I447" i="2"/>
  <c r="I441" i="2"/>
  <c r="I440" i="2"/>
  <c r="I439" i="2"/>
  <c r="K439" i="2" s="1"/>
  <c r="I437" i="2"/>
  <c r="I434" i="2"/>
  <c r="I432" i="2"/>
  <c r="K432" i="2" s="1"/>
  <c r="I428" i="2"/>
  <c r="K428" i="2" s="1"/>
  <c r="I427" i="2"/>
  <c r="I426" i="2"/>
  <c r="I424" i="2"/>
  <c r="I420" i="2"/>
  <c r="I419" i="2"/>
  <c r="I416" i="2"/>
  <c r="K416" i="2" s="1"/>
  <c r="I412" i="2"/>
  <c r="K412" i="2" s="1"/>
  <c r="I408" i="2"/>
  <c r="I407" i="2"/>
  <c r="I406" i="2"/>
  <c r="K406" i="2" s="1"/>
  <c r="I404" i="2"/>
  <c r="I401" i="2"/>
  <c r="I400" i="2"/>
  <c r="K400" i="2" s="1"/>
  <c r="I399" i="2"/>
  <c r="K399" i="2" s="1"/>
  <c r="I396" i="2"/>
  <c r="K396" i="2" s="1"/>
  <c r="I395" i="2"/>
  <c r="I394" i="2"/>
  <c r="K394" i="2" s="1"/>
  <c r="I393" i="2"/>
  <c r="I392" i="2"/>
  <c r="K392" i="2" s="1"/>
  <c r="I387" i="2"/>
  <c r="K387" i="2" s="1"/>
  <c r="I384" i="2"/>
  <c r="I382" i="2"/>
  <c r="I375" i="2"/>
  <c r="I374" i="2"/>
  <c r="I373" i="2"/>
  <c r="K373" i="2" s="1"/>
  <c r="I371" i="2"/>
  <c r="K371" i="2" s="1"/>
  <c r="I366" i="2"/>
  <c r="K366" i="2" s="1"/>
  <c r="I362" i="2"/>
  <c r="K362" i="2" s="1"/>
  <c r="I361" i="2"/>
  <c r="I360" i="2"/>
  <c r="K360" i="2" s="1"/>
  <c r="I358" i="2"/>
  <c r="K358" i="2" s="1"/>
  <c r="I353" i="2"/>
  <c r="I350" i="2"/>
  <c r="K350" i="2" s="1"/>
  <c r="I341" i="2"/>
  <c r="K341" i="2" s="1"/>
  <c r="I340" i="2"/>
  <c r="I337" i="2"/>
  <c r="K337" i="2" s="1"/>
  <c r="I334" i="2"/>
  <c r="I332" i="2"/>
  <c r="K332" i="2" s="1"/>
  <c r="I328" i="2"/>
  <c r="I327" i="2"/>
  <c r="K327" i="2" s="1"/>
  <c r="I324" i="2"/>
  <c r="K324" i="2" s="1"/>
  <c r="I323" i="2"/>
  <c r="I321" i="2"/>
  <c r="K321" i="2" s="1"/>
  <c r="I320" i="2"/>
  <c r="I316" i="2"/>
  <c r="I314" i="2"/>
  <c r="K314" i="2" s="1"/>
  <c r="I312" i="2"/>
  <c r="K312" i="2" s="1"/>
  <c r="I308" i="2"/>
  <c r="K308" i="2" s="1"/>
  <c r="I307" i="2"/>
  <c r="I304" i="2"/>
  <c r="K304" i="2" s="1"/>
  <c r="I303" i="2"/>
  <c r="I302" i="2"/>
  <c r="K302" i="2" s="1"/>
  <c r="I301" i="2"/>
  <c r="I300" i="2"/>
  <c r="K300" i="2" s="1"/>
  <c r="I295" i="2"/>
  <c r="K295" i="2" s="1"/>
  <c r="I294" i="2"/>
  <c r="I293" i="2"/>
  <c r="K293" i="2" s="1"/>
  <c r="I287" i="2"/>
  <c r="I286" i="2"/>
  <c r="K286" i="2" s="1"/>
  <c r="I284" i="2"/>
  <c r="I283" i="2"/>
  <c r="K283" i="2" s="1"/>
  <c r="I279" i="2"/>
  <c r="K279" i="2" s="1"/>
  <c r="I278" i="2"/>
  <c r="K278" i="2" s="1"/>
  <c r="I275" i="2"/>
  <c r="K275" i="2" s="1"/>
  <c r="I273" i="2"/>
  <c r="I271" i="2"/>
  <c r="K271" i="2" s="1"/>
  <c r="I267" i="2"/>
  <c r="K267" i="2" s="1"/>
  <c r="I265" i="2"/>
  <c r="I263" i="2"/>
  <c r="K263" i="2" s="1"/>
  <c r="I258" i="2"/>
  <c r="I251" i="2"/>
  <c r="I247" i="2"/>
  <c r="K247" i="2" s="1"/>
  <c r="I246" i="2"/>
  <c r="K246" i="2" s="1"/>
  <c r="I243" i="2"/>
  <c r="K243" i="2" s="1"/>
  <c r="I241" i="2"/>
  <c r="I239" i="2"/>
  <c r="K239" i="2" s="1"/>
  <c r="I236" i="2"/>
  <c r="K236" i="2" s="1"/>
  <c r="I235" i="2"/>
  <c r="I234" i="2"/>
  <c r="K234" i="2" s="1"/>
  <c r="I231" i="2"/>
  <c r="K231" i="2" s="1"/>
  <c r="I230" i="2"/>
  <c r="I228" i="2"/>
  <c r="I227" i="2"/>
  <c r="I223" i="2"/>
  <c r="I219" i="2"/>
  <c r="I218" i="2"/>
  <c r="I217" i="2"/>
  <c r="I216" i="2"/>
  <c r="K216" i="2" s="1"/>
  <c r="I214" i="2"/>
  <c r="I213" i="2"/>
  <c r="I210" i="2"/>
  <c r="K210" i="2" s="1"/>
  <c r="I206" i="2"/>
  <c r="I202" i="2"/>
  <c r="I201" i="2"/>
  <c r="I200" i="2"/>
  <c r="I199" i="2"/>
  <c r="I197" i="2"/>
  <c r="K197" i="2" s="1"/>
  <c r="K196" i="2"/>
  <c r="I196" i="2"/>
  <c r="I194" i="2"/>
  <c r="I189" i="2"/>
  <c r="I184" i="2"/>
  <c r="K184" i="2" s="1"/>
  <c r="I183" i="2"/>
  <c r="I182" i="2"/>
  <c r="I181" i="2"/>
  <c r="K181" i="2" s="1"/>
  <c r="I180" i="2"/>
  <c r="I179" i="2"/>
  <c r="I176" i="2"/>
  <c r="I172" i="2"/>
  <c r="I167" i="2"/>
  <c r="I162" i="2"/>
  <c r="I159" i="2"/>
  <c r="I155" i="2"/>
  <c r="I151" i="2"/>
  <c r="I150" i="2"/>
  <c r="I146" i="2"/>
  <c r="I143" i="2"/>
  <c r="I139" i="2"/>
  <c r="I135" i="2"/>
  <c r="I134" i="2"/>
  <c r="I130" i="2"/>
  <c r="I129" i="2"/>
  <c r="K129" i="2" s="1"/>
  <c r="I128" i="2"/>
  <c r="I125" i="2"/>
  <c r="I124" i="2"/>
  <c r="K124" i="2" s="1"/>
  <c r="I123" i="2"/>
  <c r="I122" i="2"/>
  <c r="K122" i="2" s="1"/>
  <c r="I121" i="2"/>
  <c r="I117" i="2"/>
  <c r="I114" i="2"/>
  <c r="K114" i="2" s="1"/>
  <c r="I111" i="2"/>
  <c r="I110" i="2"/>
  <c r="K110" i="2" s="1"/>
  <c r="I108" i="2"/>
  <c r="K108" i="2" s="1"/>
  <c r="I106" i="2"/>
  <c r="I102" i="2"/>
  <c r="I101" i="2"/>
  <c r="K101" i="2" s="1"/>
  <c r="I98" i="2"/>
  <c r="K98" i="2" s="1"/>
  <c r="I97" i="2"/>
  <c r="I96" i="2"/>
  <c r="K96" i="2" s="1"/>
  <c r="I90" i="2"/>
  <c r="I89" i="2"/>
  <c r="K89" i="2" s="1"/>
  <c r="I86" i="2"/>
  <c r="I82" i="2"/>
  <c r="I71" i="2"/>
  <c r="K71" i="2" s="1"/>
  <c r="I67" i="2"/>
  <c r="K67" i="2" s="1"/>
  <c r="I63" i="2"/>
  <c r="I62" i="2"/>
  <c r="I59" i="2"/>
  <c r="K59" i="2" s="1"/>
  <c r="I58" i="2"/>
  <c r="I55" i="2"/>
  <c r="I51" i="2"/>
  <c r="I50" i="2"/>
  <c r="I47" i="2"/>
  <c r="K47" i="2" s="1"/>
  <c r="I43" i="2"/>
  <c r="I40" i="2"/>
  <c r="I39" i="2"/>
  <c r="K39" i="2" s="1"/>
  <c r="I38" i="2"/>
  <c r="I35" i="2"/>
  <c r="I31" i="2"/>
  <c r="K31" i="2" s="1"/>
  <c r="I28" i="2"/>
  <c r="I26" i="2"/>
  <c r="I23" i="2"/>
  <c r="K23" i="2" s="1"/>
  <c r="I19" i="2"/>
  <c r="I15" i="2"/>
  <c r="K15" i="2" s="1"/>
  <c r="I14" i="2"/>
  <c r="I11" i="2"/>
  <c r="K11" i="2" s="1"/>
  <c r="I9" i="2"/>
  <c r="G634" i="1"/>
  <c r="H634" i="1" s="1"/>
  <c r="G556" i="1"/>
  <c r="H556" i="1" s="1"/>
  <c r="G498" i="1"/>
  <c r="H498" i="1" s="1"/>
  <c r="G367" i="1"/>
  <c r="H367" i="1" s="1"/>
  <c r="G333" i="1"/>
  <c r="H333" i="1" s="1"/>
  <c r="G211" i="1"/>
  <c r="H211" i="1" s="1"/>
  <c r="G677" i="1"/>
  <c r="H677" i="1" s="1"/>
  <c r="G675" i="1"/>
  <c r="H675" i="1" s="1"/>
  <c r="G668" i="1"/>
  <c r="H668" i="1" s="1"/>
  <c r="G664" i="1"/>
  <c r="H664" i="1" s="1"/>
  <c r="G663" i="1"/>
  <c r="H663" i="1" s="1"/>
  <c r="G662" i="1"/>
  <c r="H662" i="1" s="1"/>
  <c r="G658" i="1"/>
  <c r="H658" i="1" s="1"/>
  <c r="G655" i="1"/>
  <c r="H655" i="1" s="1"/>
  <c r="G651" i="1"/>
  <c r="H651" i="1" s="1"/>
  <c r="G650" i="1"/>
  <c r="H650" i="1" s="1"/>
  <c r="G649" i="1"/>
  <c r="H649" i="1" s="1"/>
  <c r="G643" i="1"/>
  <c r="H643" i="1" s="1"/>
  <c r="G642" i="1"/>
  <c r="H642" i="1" s="1"/>
  <c r="G639" i="1"/>
  <c r="H639" i="1" s="1"/>
  <c r="H636" i="1"/>
  <c r="G636" i="1"/>
  <c r="G631" i="1"/>
  <c r="H631" i="1" s="1"/>
  <c r="G629" i="1"/>
  <c r="H629" i="1" s="1"/>
  <c r="G622" i="1"/>
  <c r="H622" i="1" s="1"/>
  <c r="G618" i="1"/>
  <c r="H618" i="1" s="1"/>
  <c r="G616" i="1"/>
  <c r="H616" i="1" s="1"/>
  <c r="G614" i="1"/>
  <c r="H614" i="1" s="1"/>
  <c r="G613" i="1"/>
  <c r="H613" i="1" s="1"/>
  <c r="G611" i="1"/>
  <c r="H611" i="1" s="1"/>
  <c r="G610" i="1"/>
  <c r="H610" i="1" s="1"/>
  <c r="G607" i="1"/>
  <c r="H607" i="1" s="1"/>
  <c r="G604" i="1"/>
  <c r="H604" i="1" s="1"/>
  <c r="G600" i="1"/>
  <c r="H600" i="1" s="1"/>
  <c r="G599" i="1"/>
  <c r="H599" i="1" s="1"/>
  <c r="G598" i="1"/>
  <c r="H598" i="1" s="1"/>
  <c r="G594" i="1"/>
  <c r="H594" i="1" s="1"/>
  <c r="G588" i="1"/>
  <c r="H588" i="1" s="1"/>
  <c r="G586" i="1"/>
  <c r="H586" i="1" s="1"/>
  <c r="G585" i="1"/>
  <c r="H585" i="1" s="1"/>
  <c r="G584" i="1"/>
  <c r="H584" i="1" s="1"/>
  <c r="G582" i="1"/>
  <c r="H582" i="1" s="1"/>
  <c r="G579" i="1"/>
  <c r="H579" i="1" s="1"/>
  <c r="G577" i="1"/>
  <c r="H577" i="1" s="1"/>
  <c r="G572" i="1"/>
  <c r="H572" i="1" s="1"/>
  <c r="G570" i="1"/>
  <c r="H570" i="1" s="1"/>
  <c r="G566" i="1"/>
  <c r="H566" i="1" s="1"/>
  <c r="G564" i="1"/>
  <c r="H564" i="1" s="1"/>
  <c r="G560" i="1"/>
  <c r="H560" i="1" s="1"/>
  <c r="G557" i="1"/>
  <c r="H557" i="1" s="1"/>
  <c r="G552" i="1"/>
  <c r="H552" i="1" s="1"/>
  <c r="G548" i="1"/>
  <c r="H548" i="1" s="1"/>
  <c r="G544" i="1"/>
  <c r="H544" i="1" s="1"/>
  <c r="G540" i="1"/>
  <c r="H540" i="1" s="1"/>
  <c r="G535" i="1"/>
  <c r="H535" i="1" s="1"/>
  <c r="G531" i="1"/>
  <c r="H531" i="1" s="1"/>
  <c r="G525" i="1"/>
  <c r="H525" i="1" s="1"/>
  <c r="G521" i="1"/>
  <c r="H521" i="1" s="1"/>
  <c r="G519" i="1"/>
  <c r="H519" i="1" s="1"/>
  <c r="G518" i="1"/>
  <c r="H518" i="1" s="1"/>
  <c r="G517" i="1"/>
  <c r="H517" i="1" s="1"/>
  <c r="G514" i="1"/>
  <c r="H514" i="1" s="1"/>
  <c r="G513" i="1"/>
  <c r="H513" i="1" s="1"/>
  <c r="G511" i="1"/>
  <c r="H511" i="1" s="1"/>
  <c r="G510" i="1"/>
  <c r="H510" i="1" s="1"/>
  <c r="G509" i="1"/>
  <c r="H509" i="1" s="1"/>
  <c r="G505" i="1"/>
  <c r="H505" i="1" s="1"/>
  <c r="G503" i="1"/>
  <c r="H503" i="1" s="1"/>
  <c r="G502" i="1"/>
  <c r="H502" i="1" s="1"/>
  <c r="G501" i="1"/>
  <c r="H501" i="1" s="1"/>
  <c r="G497" i="1"/>
  <c r="H497" i="1" s="1"/>
  <c r="G496" i="1"/>
  <c r="H496" i="1" s="1"/>
  <c r="G494" i="1"/>
  <c r="H494" i="1" s="1"/>
  <c r="G492" i="1"/>
  <c r="H492" i="1" s="1"/>
  <c r="G488" i="1"/>
  <c r="H488" i="1" s="1"/>
  <c r="G486" i="1"/>
  <c r="H486" i="1" s="1"/>
  <c r="G485" i="1"/>
  <c r="H485" i="1" s="1"/>
  <c r="G484" i="1"/>
  <c r="H484" i="1" s="1"/>
  <c r="G481" i="1"/>
  <c r="H481" i="1" s="1"/>
  <c r="G480" i="1"/>
  <c r="H480" i="1" s="1"/>
  <c r="G478" i="1"/>
  <c r="H478" i="1" s="1"/>
  <c r="G476" i="1"/>
  <c r="H476" i="1" s="1"/>
  <c r="G472" i="1"/>
  <c r="H472" i="1" s="1"/>
  <c r="G470" i="1"/>
  <c r="H470" i="1" s="1"/>
  <c r="G469" i="1"/>
  <c r="H469" i="1" s="1"/>
  <c r="G467" i="1"/>
  <c r="H467" i="1" s="1"/>
  <c r="G464" i="1"/>
  <c r="H464" i="1" s="1"/>
  <c r="G463" i="1"/>
  <c r="H463" i="1" s="1"/>
  <c r="G461" i="1"/>
  <c r="H461" i="1" s="1"/>
  <c r="G460" i="1"/>
  <c r="H460" i="1" s="1"/>
  <c r="G459" i="1"/>
  <c r="H459" i="1" s="1"/>
  <c r="G455" i="1"/>
  <c r="H455" i="1" s="1"/>
  <c r="G453" i="1"/>
  <c r="H453" i="1" s="1"/>
  <c r="G452" i="1"/>
  <c r="H452" i="1" s="1"/>
  <c r="G451" i="1"/>
  <c r="H451" i="1" s="1"/>
  <c r="G448" i="1"/>
  <c r="H448" i="1" s="1"/>
  <c r="G447" i="1"/>
  <c r="H447" i="1" s="1"/>
  <c r="G445" i="1"/>
  <c r="H445" i="1" s="1"/>
  <c r="G444" i="1"/>
  <c r="H444" i="1" s="1"/>
  <c r="G443" i="1"/>
  <c r="H443" i="1" s="1"/>
  <c r="G439" i="1"/>
  <c r="H439" i="1" s="1"/>
  <c r="G437" i="1"/>
  <c r="H437" i="1" s="1"/>
  <c r="G436" i="1"/>
  <c r="H436" i="1" s="1"/>
  <c r="G435" i="1"/>
  <c r="H435" i="1" s="1"/>
  <c r="G432" i="1"/>
  <c r="H432" i="1" s="1"/>
  <c r="G431" i="1"/>
  <c r="H431" i="1" s="1"/>
  <c r="G428" i="1"/>
  <c r="H428" i="1" s="1"/>
  <c r="G427" i="1"/>
  <c r="H427" i="1" s="1"/>
  <c r="G426" i="1"/>
  <c r="H426" i="1" s="1"/>
  <c r="G420" i="1"/>
  <c r="H420" i="1" s="1"/>
  <c r="G419" i="1"/>
  <c r="H419" i="1" s="1"/>
  <c r="G418" i="1"/>
  <c r="H418" i="1" s="1"/>
  <c r="G414" i="1"/>
  <c r="H414" i="1" s="1"/>
  <c r="G413" i="1"/>
  <c r="H413" i="1" s="1"/>
  <c r="G411" i="1"/>
  <c r="H411" i="1" s="1"/>
  <c r="G410" i="1"/>
  <c r="H410" i="1" s="1"/>
  <c r="G407" i="1"/>
  <c r="H407" i="1" s="1"/>
  <c r="G406" i="1"/>
  <c r="H406" i="1" s="1"/>
  <c r="G402" i="1"/>
  <c r="H402" i="1" s="1"/>
  <c r="G399" i="1"/>
  <c r="H399" i="1" s="1"/>
  <c r="G398" i="1"/>
  <c r="H398" i="1" s="1"/>
  <c r="G394" i="1"/>
  <c r="H394" i="1" s="1"/>
  <c r="G393" i="1"/>
  <c r="H393" i="1" s="1"/>
  <c r="G390" i="1"/>
  <c r="H390" i="1" s="1"/>
  <c r="G386" i="1"/>
  <c r="H386" i="1" s="1"/>
  <c r="G383" i="1"/>
  <c r="H383" i="1" s="1"/>
  <c r="G382" i="1"/>
  <c r="H382" i="1" s="1"/>
  <c r="G381" i="1"/>
  <c r="H381" i="1" s="1"/>
  <c r="G380" i="1"/>
  <c r="H380" i="1" s="1"/>
  <c r="G379" i="1"/>
  <c r="H379" i="1" s="1"/>
  <c r="G377" i="1"/>
  <c r="H377" i="1" s="1"/>
  <c r="G374" i="1"/>
  <c r="H374" i="1" s="1"/>
  <c r="G373" i="1"/>
  <c r="H373" i="1" s="1"/>
  <c r="G370" i="1"/>
  <c r="H370" i="1" s="1"/>
  <c r="G369" i="1"/>
  <c r="H369" i="1" s="1"/>
  <c r="G366" i="1"/>
  <c r="H366" i="1" s="1"/>
  <c r="G365" i="1"/>
  <c r="H365" i="1" s="1"/>
  <c r="G364" i="1"/>
  <c r="H364" i="1" s="1"/>
  <c r="G362" i="1"/>
  <c r="H362" i="1" s="1"/>
  <c r="G361" i="1"/>
  <c r="H361" i="1" s="1"/>
  <c r="G360" i="1"/>
  <c r="H360" i="1" s="1"/>
  <c r="G359" i="1"/>
  <c r="H359" i="1" s="1"/>
  <c r="G352" i="1"/>
  <c r="H352" i="1" s="1"/>
  <c r="G350" i="1"/>
  <c r="H350" i="1" s="1"/>
  <c r="G349" i="1"/>
  <c r="H349" i="1" s="1"/>
  <c r="G348" i="1"/>
  <c r="H348" i="1" s="1"/>
  <c r="G347" i="1"/>
  <c r="H347" i="1" s="1"/>
  <c r="G344" i="1"/>
  <c r="H344" i="1" s="1"/>
  <c r="H339" i="1"/>
  <c r="G339" i="1"/>
  <c r="G336" i="1"/>
  <c r="H336" i="1" s="1"/>
  <c r="G335" i="1"/>
  <c r="H335" i="1" s="1"/>
  <c r="G334" i="1"/>
  <c r="H334" i="1" s="1"/>
  <c r="G331" i="1"/>
  <c r="H331" i="1" s="1"/>
  <c r="G330" i="1"/>
  <c r="H330" i="1" s="1"/>
  <c r="G325" i="1"/>
  <c r="H325" i="1" s="1"/>
  <c r="G323" i="1"/>
  <c r="H323" i="1" s="1"/>
  <c r="G321" i="1"/>
  <c r="H321" i="1" s="1"/>
  <c r="G319" i="1"/>
  <c r="H319" i="1" s="1"/>
  <c r="G318" i="1"/>
  <c r="H318" i="1" s="1"/>
  <c r="G314" i="1"/>
  <c r="H314" i="1" s="1"/>
  <c r="G313" i="1"/>
  <c r="H313" i="1" s="1"/>
  <c r="G312" i="1"/>
  <c r="H312" i="1" s="1"/>
  <c r="G311" i="1"/>
  <c r="H311" i="1" s="1"/>
  <c r="G310" i="1"/>
  <c r="H310" i="1" s="1"/>
  <c r="G307" i="1"/>
  <c r="H307" i="1" s="1"/>
  <c r="G306" i="1"/>
  <c r="H306" i="1" s="1"/>
  <c r="G302" i="1"/>
  <c r="H302" i="1" s="1"/>
  <c r="G301" i="1"/>
  <c r="H301" i="1" s="1"/>
  <c r="G300" i="1"/>
  <c r="H300" i="1" s="1"/>
  <c r="G299" i="1"/>
  <c r="H299" i="1" s="1"/>
  <c r="G298" i="1"/>
  <c r="H298" i="1" s="1"/>
  <c r="G295" i="1"/>
  <c r="H295" i="1" s="1"/>
  <c r="G294" i="1"/>
  <c r="H294" i="1" s="1"/>
  <c r="G293" i="1"/>
  <c r="H293" i="1" s="1"/>
  <c r="G291" i="1"/>
  <c r="H291" i="1" s="1"/>
  <c r="G289" i="1"/>
  <c r="H289" i="1" s="1"/>
  <c r="G288" i="1"/>
  <c r="H288" i="1" s="1"/>
  <c r="G287" i="1"/>
  <c r="H287" i="1" s="1"/>
  <c r="G286" i="1"/>
  <c r="H286" i="1" s="1"/>
  <c r="G282" i="1"/>
  <c r="H282" i="1" s="1"/>
  <c r="G278" i="1"/>
  <c r="H278" i="1" s="1"/>
  <c r="G276" i="1"/>
  <c r="H276" i="1" s="1"/>
  <c r="G275" i="1"/>
  <c r="H275" i="1" s="1"/>
  <c r="G274" i="1"/>
  <c r="H274" i="1" s="1"/>
  <c r="G270" i="1"/>
  <c r="H270" i="1" s="1"/>
  <c r="G268" i="1"/>
  <c r="H268" i="1" s="1"/>
  <c r="G267" i="1"/>
  <c r="H267" i="1" s="1"/>
  <c r="G266" i="1"/>
  <c r="H266" i="1" s="1"/>
  <c r="G263" i="1"/>
  <c r="H263" i="1" s="1"/>
  <c r="G262" i="1"/>
  <c r="H262" i="1" s="1"/>
  <c r="G261" i="1"/>
  <c r="H261" i="1" s="1"/>
  <c r="G255" i="1"/>
  <c r="H255" i="1" s="1"/>
  <c r="G254" i="1"/>
  <c r="H254" i="1" s="1"/>
  <c r="G250" i="1"/>
  <c r="H250" i="1" s="1"/>
  <c r="G248" i="1"/>
  <c r="H248" i="1" s="1"/>
  <c r="G247" i="1"/>
  <c r="H247" i="1" s="1"/>
  <c r="G243" i="1"/>
  <c r="H243" i="1" s="1"/>
  <c r="G242" i="1"/>
  <c r="H242" i="1" s="1"/>
  <c r="G237" i="1"/>
  <c r="H237" i="1" s="1"/>
  <c r="G235" i="1"/>
  <c r="H235" i="1" s="1"/>
  <c r="G232" i="1"/>
  <c r="H232" i="1" s="1"/>
  <c r="G229" i="1"/>
  <c r="H229" i="1" s="1"/>
  <c r="G228" i="1"/>
  <c r="H228" i="1" s="1"/>
  <c r="G224" i="1"/>
  <c r="H224" i="1" s="1"/>
  <c r="G223" i="1"/>
  <c r="H223" i="1" s="1"/>
  <c r="G222" i="1"/>
  <c r="H222" i="1" s="1"/>
  <c r="G216" i="1"/>
  <c r="H216" i="1" s="1"/>
  <c r="G215" i="1"/>
  <c r="H215" i="1" s="1"/>
  <c r="G210" i="1"/>
  <c r="H210" i="1" s="1"/>
  <c r="G209" i="1"/>
  <c r="H209" i="1" s="1"/>
  <c r="G202" i="1"/>
  <c r="H202" i="1" s="1"/>
  <c r="G196" i="1"/>
  <c r="H196" i="1" s="1"/>
  <c r="G195" i="1"/>
  <c r="H195" i="1" s="1"/>
  <c r="G190" i="1"/>
  <c r="H190" i="1" s="1"/>
  <c r="G189" i="1"/>
  <c r="H189" i="1" s="1"/>
  <c r="G188" i="1"/>
  <c r="H188" i="1" s="1"/>
  <c r="G183" i="1"/>
  <c r="H183" i="1" s="1"/>
  <c r="G181" i="1"/>
  <c r="H181" i="1" s="1"/>
  <c r="G180" i="1"/>
  <c r="H180" i="1" s="1"/>
  <c r="G176" i="1"/>
  <c r="H176" i="1" s="1"/>
  <c r="G175" i="1"/>
  <c r="H175" i="1" s="1"/>
  <c r="G168" i="1"/>
  <c r="H168" i="1" s="1"/>
  <c r="G167" i="1"/>
  <c r="H167" i="1" s="1"/>
  <c r="G161" i="1"/>
  <c r="H161" i="1" s="1"/>
  <c r="G160" i="1"/>
  <c r="H160" i="1" s="1"/>
  <c r="G154" i="1"/>
  <c r="H154" i="1" s="1"/>
  <c r="G148" i="1"/>
  <c r="H148" i="1" s="1"/>
  <c r="G147" i="1"/>
  <c r="H147" i="1" s="1"/>
  <c r="G143" i="1"/>
  <c r="H143" i="1" s="1"/>
  <c r="G142" i="1"/>
  <c r="H142" i="1" s="1"/>
  <c r="G138" i="1"/>
  <c r="H138" i="1" s="1"/>
  <c r="G137" i="1"/>
  <c r="H137" i="1" s="1"/>
  <c r="G133" i="1"/>
  <c r="H133" i="1" s="1"/>
  <c r="G130" i="1"/>
  <c r="H130" i="1" s="1"/>
  <c r="G129" i="1"/>
  <c r="H129" i="1" s="1"/>
  <c r="G128" i="1"/>
  <c r="H128" i="1" s="1"/>
  <c r="G127" i="1"/>
  <c r="H127" i="1" s="1"/>
  <c r="G123" i="1"/>
  <c r="H123" i="1" s="1"/>
  <c r="G120" i="1"/>
  <c r="H120" i="1" s="1"/>
  <c r="G119" i="1"/>
  <c r="H119" i="1" s="1"/>
  <c r="G117" i="1"/>
  <c r="H117" i="1" s="1"/>
  <c r="G116" i="1"/>
  <c r="H116" i="1" s="1"/>
  <c r="G115" i="1"/>
  <c r="H115" i="1" s="1"/>
  <c r="G113" i="1"/>
  <c r="H113" i="1" s="1"/>
  <c r="G112" i="1"/>
  <c r="H112" i="1" s="1"/>
  <c r="G111" i="1"/>
  <c r="H111" i="1" s="1"/>
  <c r="G108" i="1"/>
  <c r="H108" i="1" s="1"/>
  <c r="G107" i="1"/>
  <c r="H107" i="1" s="1"/>
  <c r="G104" i="1"/>
  <c r="H104" i="1" s="1"/>
  <c r="G103" i="1"/>
  <c r="H103" i="1" s="1"/>
  <c r="G101" i="1"/>
  <c r="H101" i="1" s="1"/>
  <c r="G100" i="1"/>
  <c r="H100" i="1" s="1"/>
  <c r="G99" i="1"/>
  <c r="H99" i="1" s="1"/>
  <c r="G97" i="1"/>
  <c r="H97" i="1" s="1"/>
  <c r="G96" i="1"/>
  <c r="H96" i="1" s="1"/>
  <c r="G95" i="1"/>
  <c r="H95" i="1" s="1"/>
  <c r="G92" i="1"/>
  <c r="H92" i="1" s="1"/>
  <c r="G91" i="1"/>
  <c r="H91" i="1" s="1"/>
  <c r="G90" i="1"/>
  <c r="H90" i="1" s="1"/>
  <c r="G89" i="1"/>
  <c r="H89" i="1" s="1"/>
  <c r="G88" i="1"/>
  <c r="H88" i="1" s="1"/>
  <c r="G87" i="1"/>
  <c r="H87" i="1" s="1"/>
  <c r="G84" i="1"/>
  <c r="H84" i="1" s="1"/>
  <c r="G83" i="1"/>
  <c r="H83" i="1" s="1"/>
  <c r="G82" i="1"/>
  <c r="H82" i="1" s="1"/>
  <c r="G81" i="1"/>
  <c r="H81" i="1" s="1"/>
  <c r="G79" i="1"/>
  <c r="H79" i="1" s="1"/>
  <c r="G76" i="1"/>
  <c r="H76" i="1" s="1"/>
  <c r="G75" i="1"/>
  <c r="H75" i="1" s="1"/>
  <c r="G73" i="1"/>
  <c r="H73" i="1" s="1"/>
  <c r="G71" i="1"/>
  <c r="H71" i="1" s="1"/>
  <c r="G70" i="1"/>
  <c r="H70" i="1" s="1"/>
  <c r="G68" i="1"/>
  <c r="H68" i="1" s="1"/>
  <c r="G67" i="1"/>
  <c r="H67" i="1" s="1"/>
  <c r="G66" i="1"/>
  <c r="H66" i="1" s="1"/>
  <c r="G64" i="1"/>
  <c r="H64" i="1" s="1"/>
  <c r="G63" i="1"/>
  <c r="H63" i="1" s="1"/>
  <c r="G62" i="1"/>
  <c r="H62" i="1" s="1"/>
  <c r="G60" i="1"/>
  <c r="H60" i="1" s="1"/>
  <c r="G59" i="1"/>
  <c r="H59" i="1" s="1"/>
  <c r="G58" i="1"/>
  <c r="H58" i="1" s="1"/>
  <c r="G57" i="1"/>
  <c r="H57" i="1" s="1"/>
  <c r="G56" i="1"/>
  <c r="H56" i="1" s="1"/>
  <c r="G55" i="1"/>
  <c r="H55" i="1" s="1"/>
  <c r="G51" i="1"/>
  <c r="H51" i="1" s="1"/>
  <c r="G50" i="1"/>
  <c r="H50" i="1" s="1"/>
  <c r="G49" i="1"/>
  <c r="H49" i="1" s="1"/>
  <c r="G46" i="1"/>
  <c r="H46" i="1" s="1"/>
  <c r="G45" i="1"/>
  <c r="H45" i="1" s="1"/>
  <c r="G41" i="1"/>
  <c r="H41" i="1" s="1"/>
  <c r="G38" i="1"/>
  <c r="H38" i="1" s="1"/>
  <c r="G37" i="1"/>
  <c r="H37" i="1" s="1"/>
  <c r="G34" i="1"/>
  <c r="H34" i="1" s="1"/>
  <c r="G33" i="1"/>
  <c r="H33" i="1" s="1"/>
  <c r="G29" i="1"/>
  <c r="H29" i="1" s="1"/>
  <c r="G25" i="1"/>
  <c r="H25" i="1" s="1"/>
  <c r="G21" i="1"/>
  <c r="H21" i="1" s="1"/>
  <c r="G18" i="1"/>
  <c r="H18" i="1" s="1"/>
  <c r="G17" i="1"/>
  <c r="H17" i="1" s="1"/>
  <c r="G14" i="1"/>
  <c r="H14" i="1" s="1"/>
  <c r="G13" i="1"/>
  <c r="H13" i="1" s="1"/>
  <c r="G9" i="1"/>
  <c r="H9" i="1" s="1"/>
  <c r="K440" i="2" l="1"/>
  <c r="K14" i="2"/>
  <c r="K43" i="2"/>
  <c r="K50" i="2"/>
  <c r="K62" i="2"/>
  <c r="K86" i="2"/>
  <c r="K106" i="2"/>
  <c r="K111" i="2"/>
  <c r="K146" i="2"/>
  <c r="K162" i="2"/>
  <c r="K294" i="2"/>
  <c r="K353" i="2"/>
  <c r="K408" i="2"/>
  <c r="K424" i="2"/>
  <c r="K441" i="2"/>
  <c r="K456" i="2"/>
  <c r="K464" i="2"/>
  <c r="K470" i="2"/>
  <c r="K506" i="2"/>
  <c r="K518" i="2"/>
  <c r="K568" i="2"/>
  <c r="K601" i="2"/>
  <c r="K610" i="2"/>
  <c r="K666" i="2"/>
  <c r="K429" i="2"/>
  <c r="K407" i="2"/>
  <c r="K486" i="2"/>
  <c r="K532" i="2"/>
  <c r="K575" i="2"/>
  <c r="K38" i="2"/>
  <c r="K51" i="2"/>
  <c r="K58" i="2"/>
  <c r="K63" i="2"/>
  <c r="K121" i="2"/>
  <c r="K125" i="2"/>
  <c r="K180" i="2"/>
  <c r="K202" i="2"/>
  <c r="K223" i="2"/>
  <c r="K235" i="2"/>
  <c r="K258" i="2"/>
  <c r="K265" i="2"/>
  <c r="K287" i="2"/>
  <c r="K301" i="2"/>
  <c r="K307" i="2"/>
  <c r="K320" i="2"/>
  <c r="K334" i="2"/>
  <c r="K361" i="2"/>
  <c r="K375" i="2"/>
  <c r="K393" i="2"/>
  <c r="K404" i="2"/>
  <c r="K457" i="2"/>
  <c r="K478" i="2"/>
  <c r="K591" i="2"/>
  <c r="K638" i="2"/>
  <c r="K677" i="2"/>
  <c r="K593" i="2"/>
  <c r="K419" i="2"/>
  <c r="K426" i="2"/>
  <c r="K495" i="2"/>
  <c r="K143" i="2"/>
  <c r="K159" i="2"/>
  <c r="K167" i="2"/>
  <c r="K213" i="2"/>
  <c r="K219" i="2"/>
  <c r="K227" i="2"/>
  <c r="K482" i="2"/>
  <c r="K19" i="2"/>
  <c r="K26" i="2"/>
  <c r="K35" i="2"/>
  <c r="K55" i="2"/>
  <c r="K90" i="2"/>
  <c r="K102" i="2"/>
  <c r="K117" i="2"/>
  <c r="K123" i="2"/>
  <c r="K135" i="2"/>
  <c r="K151" i="2"/>
  <c r="K194" i="2"/>
  <c r="K199" i="2"/>
  <c r="K206" i="2"/>
  <c r="K214" i="2"/>
  <c r="K284" i="2"/>
  <c r="K303" i="2"/>
  <c r="K316" i="2"/>
  <c r="K323" i="2"/>
  <c r="K340" i="2"/>
  <c r="K395" i="2"/>
  <c r="K420" i="2"/>
  <c r="K427" i="2"/>
  <c r="K490" i="2"/>
  <c r="K503" i="2"/>
  <c r="K510" i="2"/>
  <c r="K516" i="2"/>
  <c r="K522" i="2"/>
  <c r="K536" i="2"/>
  <c r="K542" i="2"/>
  <c r="K598" i="2"/>
  <c r="K673" i="2"/>
  <c r="K539" i="2"/>
  <c r="G22" i="1"/>
  <c r="H22" i="1" s="1"/>
  <c r="G42" i="1"/>
  <c r="H42" i="1" s="1"/>
  <c r="G10" i="1"/>
  <c r="H10" i="1" s="1"/>
  <c r="G30" i="1"/>
  <c r="H30" i="1" s="1"/>
  <c r="G26" i="1"/>
  <c r="H26" i="1" s="1"/>
  <c r="G19" i="1"/>
  <c r="H19" i="1" s="1"/>
  <c r="G35" i="1"/>
  <c r="H35" i="1" s="1"/>
  <c r="G52" i="1"/>
  <c r="H52" i="1" s="1"/>
  <c r="G231" i="1"/>
  <c r="H231" i="1" s="1"/>
  <c r="G279" i="1"/>
  <c r="H279" i="1" s="1"/>
  <c r="G43" i="1"/>
  <c r="H43" i="1" s="1"/>
  <c r="G47" i="1"/>
  <c r="H47" i="1" s="1"/>
  <c r="G54" i="1"/>
  <c r="H54" i="1" s="1"/>
  <c r="G72" i="1"/>
  <c r="H72" i="1" s="1"/>
  <c r="G86" i="1"/>
  <c r="H86" i="1" s="1"/>
  <c r="G93" i="1"/>
  <c r="H93" i="1" s="1"/>
  <c r="G98" i="1"/>
  <c r="H98" i="1" s="1"/>
  <c r="G109" i="1"/>
  <c r="H109" i="1" s="1"/>
  <c r="G114" i="1"/>
  <c r="H114" i="1" s="1"/>
  <c r="G124" i="1"/>
  <c r="H124" i="1" s="1"/>
  <c r="G125" i="1"/>
  <c r="H125" i="1" s="1"/>
  <c r="G144" i="1"/>
  <c r="H144" i="1" s="1"/>
  <c r="G191" i="1"/>
  <c r="H191" i="1" s="1"/>
  <c r="G203" i="1"/>
  <c r="H203" i="1" s="1"/>
  <c r="G204" i="1"/>
  <c r="H204" i="1" s="1"/>
  <c r="G213" i="1"/>
  <c r="H213" i="1" s="1"/>
  <c r="G217" i="1"/>
  <c r="H217" i="1" s="1"/>
  <c r="G218" i="1"/>
  <c r="H218" i="1" s="1"/>
  <c r="G225" i="1"/>
  <c r="H225" i="1" s="1"/>
  <c r="G251" i="1"/>
  <c r="H251" i="1" s="1"/>
  <c r="G256" i="1"/>
  <c r="H256" i="1" s="1"/>
  <c r="G15" i="1"/>
  <c r="H15" i="1" s="1"/>
  <c r="G27" i="1"/>
  <c r="H27" i="1" s="1"/>
  <c r="G31" i="1"/>
  <c r="H31" i="1" s="1"/>
  <c r="G65" i="1"/>
  <c r="H65" i="1" s="1"/>
  <c r="G85" i="1"/>
  <c r="H85" i="1" s="1"/>
  <c r="G178" i="1"/>
  <c r="H178" i="1" s="1"/>
  <c r="G8" i="1"/>
  <c r="H8" i="1" s="1"/>
  <c r="G12" i="1"/>
  <c r="H12" i="1" s="1"/>
  <c r="G16" i="1"/>
  <c r="H16" i="1" s="1"/>
  <c r="G20" i="1"/>
  <c r="H20" i="1" s="1"/>
  <c r="G24" i="1"/>
  <c r="H24" i="1" s="1"/>
  <c r="G28" i="1"/>
  <c r="H28" i="1" s="1"/>
  <c r="G32" i="1"/>
  <c r="H32" i="1" s="1"/>
  <c r="G36" i="1"/>
  <c r="H36" i="1" s="1"/>
  <c r="G40" i="1"/>
  <c r="H40" i="1" s="1"/>
  <c r="G44" i="1"/>
  <c r="H44" i="1" s="1"/>
  <c r="G48" i="1"/>
  <c r="H48" i="1" s="1"/>
  <c r="G61" i="1"/>
  <c r="H61" i="1" s="1"/>
  <c r="G74" i="1"/>
  <c r="H74" i="1" s="1"/>
  <c r="G80" i="1"/>
  <c r="H80" i="1" s="1"/>
  <c r="G155" i="1"/>
  <c r="H155" i="1" s="1"/>
  <c r="G156" i="1"/>
  <c r="H156" i="1" s="1"/>
  <c r="G164" i="1"/>
  <c r="H164" i="1" s="1"/>
  <c r="G186" i="1"/>
  <c r="H186" i="1" s="1"/>
  <c r="G230" i="1"/>
  <c r="H230" i="1" s="1"/>
  <c r="G234" i="1"/>
  <c r="H234" i="1" s="1"/>
  <c r="G102" i="1"/>
  <c r="H102" i="1" s="1"/>
  <c r="G136" i="1"/>
  <c r="H136" i="1" s="1"/>
  <c r="G163" i="1"/>
  <c r="H163" i="1" s="1"/>
  <c r="G199" i="1"/>
  <c r="H199" i="1" s="1"/>
  <c r="G212" i="1"/>
  <c r="H212" i="1" s="1"/>
  <c r="G221" i="1"/>
  <c r="H221" i="1" s="1"/>
  <c r="G249" i="1"/>
  <c r="H249" i="1" s="1"/>
  <c r="G53" i="1"/>
  <c r="H53" i="1" s="1"/>
  <c r="G69" i="1"/>
  <c r="H69" i="1" s="1"/>
  <c r="G132" i="1"/>
  <c r="H132" i="1" s="1"/>
  <c r="G139" i="1"/>
  <c r="H139" i="1" s="1"/>
  <c r="G159" i="1"/>
  <c r="H159" i="1" s="1"/>
  <c r="G198" i="1"/>
  <c r="H198" i="1" s="1"/>
  <c r="G227" i="1"/>
  <c r="H227" i="1" s="1"/>
  <c r="G238" i="1"/>
  <c r="H238" i="1" s="1"/>
  <c r="G277" i="1"/>
  <c r="H277" i="1" s="1"/>
  <c r="G106" i="1"/>
  <c r="H106" i="1" s="1"/>
  <c r="G122" i="1"/>
  <c r="H122" i="1" s="1"/>
  <c r="G135" i="1"/>
  <c r="H135" i="1" s="1"/>
  <c r="G151" i="1"/>
  <c r="H151" i="1" s="1"/>
  <c r="G158" i="1"/>
  <c r="H158" i="1" s="1"/>
  <c r="G162" i="1"/>
  <c r="H162" i="1" s="1"/>
  <c r="G184" i="1"/>
  <c r="H184" i="1" s="1"/>
  <c r="G194" i="1"/>
  <c r="H194" i="1" s="1"/>
  <c r="G233" i="1"/>
  <c r="H233" i="1" s="1"/>
  <c r="G257" i="1"/>
  <c r="H257" i="1" s="1"/>
  <c r="G284" i="1"/>
  <c r="H284" i="1" s="1"/>
  <c r="G341" i="1"/>
  <c r="H341" i="1" s="1"/>
  <c r="G77" i="1"/>
  <c r="H77" i="1" s="1"/>
  <c r="G131" i="1"/>
  <c r="H131" i="1" s="1"/>
  <c r="G197" i="1"/>
  <c r="H197" i="1" s="1"/>
  <c r="G205" i="1"/>
  <c r="H205" i="1" s="1"/>
  <c r="G317" i="1"/>
  <c r="H317" i="1" s="1"/>
  <c r="G78" i="1"/>
  <c r="H78" i="1" s="1"/>
  <c r="G94" i="1"/>
  <c r="H94" i="1" s="1"/>
  <c r="G105" i="1"/>
  <c r="H105" i="1" s="1"/>
  <c r="G110" i="1"/>
  <c r="H110" i="1" s="1"/>
  <c r="G121" i="1"/>
  <c r="H121" i="1" s="1"/>
  <c r="G126" i="1"/>
  <c r="H126" i="1" s="1"/>
  <c r="G134" i="1"/>
  <c r="H134" i="1" s="1"/>
  <c r="G145" i="1"/>
  <c r="H145" i="1" s="1"/>
  <c r="G149" i="1"/>
  <c r="H149" i="1" s="1"/>
  <c r="G150" i="1"/>
  <c r="H150" i="1" s="1"/>
  <c r="G157" i="1"/>
  <c r="H157" i="1" s="1"/>
  <c r="G170" i="1"/>
  <c r="H170" i="1" s="1"/>
  <c r="G171" i="1"/>
  <c r="H171" i="1" s="1"/>
  <c r="G182" i="1"/>
  <c r="H182" i="1" s="1"/>
  <c r="G201" i="1"/>
  <c r="H201" i="1" s="1"/>
  <c r="G219" i="1"/>
  <c r="H219" i="1" s="1"/>
  <c r="G226" i="1"/>
  <c r="H226" i="1" s="1"/>
  <c r="G236" i="1"/>
  <c r="H236" i="1" s="1"/>
  <c r="G391" i="1"/>
  <c r="H391" i="1" s="1"/>
  <c r="G395" i="1"/>
  <c r="H395" i="1" s="1"/>
  <c r="G245" i="1"/>
  <c r="H245" i="1" s="1"/>
  <c r="G269" i="1"/>
  <c r="H269" i="1" s="1"/>
  <c r="G285" i="1"/>
  <c r="H285" i="1" s="1"/>
  <c r="G146" i="1"/>
  <c r="H146" i="1" s="1"/>
  <c r="G152" i="1"/>
  <c r="H152" i="1" s="1"/>
  <c r="G165" i="1"/>
  <c r="H165" i="1" s="1"/>
  <c r="G172" i="1"/>
  <c r="H172" i="1" s="1"/>
  <c r="G179" i="1"/>
  <c r="H179" i="1" s="1"/>
  <c r="G185" i="1"/>
  <c r="H185" i="1" s="1"/>
  <c r="G200" i="1"/>
  <c r="H200" i="1" s="1"/>
  <c r="G206" i="1"/>
  <c r="H206" i="1" s="1"/>
  <c r="G214" i="1"/>
  <c r="H214" i="1" s="1"/>
  <c r="G220" i="1"/>
  <c r="H220" i="1" s="1"/>
  <c r="G239" i="1"/>
  <c r="H239" i="1" s="1"/>
  <c r="G246" i="1"/>
  <c r="H246" i="1" s="1"/>
  <c r="G252" i="1"/>
  <c r="H252" i="1" s="1"/>
  <c r="G283" i="1"/>
  <c r="H283" i="1" s="1"/>
  <c r="G328" i="1"/>
  <c r="H328" i="1" s="1"/>
  <c r="G340" i="1"/>
  <c r="H340" i="1" s="1"/>
  <c r="G345" i="1"/>
  <c r="H345" i="1" s="1"/>
  <c r="G354" i="1"/>
  <c r="H354" i="1" s="1"/>
  <c r="G141" i="1"/>
  <c r="H141" i="1" s="1"/>
  <c r="G174" i="1"/>
  <c r="H174" i="1" s="1"/>
  <c r="G208" i="1"/>
  <c r="H208" i="1" s="1"/>
  <c r="G241" i="1"/>
  <c r="H241" i="1" s="1"/>
  <c r="G259" i="1"/>
  <c r="H259" i="1" s="1"/>
  <c r="G260" i="1"/>
  <c r="H260" i="1" s="1"/>
  <c r="G280" i="1"/>
  <c r="H280" i="1" s="1"/>
  <c r="G304" i="1"/>
  <c r="H304" i="1" s="1"/>
  <c r="G316" i="1"/>
  <c r="H316" i="1" s="1"/>
  <c r="G353" i="1"/>
  <c r="H353" i="1" s="1"/>
  <c r="G409" i="1"/>
  <c r="H409" i="1" s="1"/>
  <c r="G296" i="1"/>
  <c r="H296" i="1" s="1"/>
  <c r="G258" i="1"/>
  <c r="H258" i="1" s="1"/>
  <c r="G264" i="1"/>
  <c r="H264" i="1" s="1"/>
  <c r="G273" i="1"/>
  <c r="H273" i="1" s="1"/>
  <c r="G290" i="1"/>
  <c r="H290" i="1" s="1"/>
  <c r="G292" i="1"/>
  <c r="H292" i="1" s="1"/>
  <c r="G303" i="1"/>
  <c r="H303" i="1" s="1"/>
  <c r="G309" i="1"/>
  <c r="H309" i="1" s="1"/>
  <c r="G315" i="1"/>
  <c r="H315" i="1" s="1"/>
  <c r="G343" i="1"/>
  <c r="H343" i="1" s="1"/>
  <c r="G440" i="1"/>
  <c r="H440" i="1" s="1"/>
  <c r="G587" i="1"/>
  <c r="H587" i="1" s="1"/>
  <c r="G272" i="1"/>
  <c r="H272" i="1" s="1"/>
  <c r="G326" i="1"/>
  <c r="H326" i="1" s="1"/>
  <c r="G327" i="1"/>
  <c r="H327" i="1" s="1"/>
  <c r="G358" i="1"/>
  <c r="H358" i="1" s="1"/>
  <c r="G580" i="1"/>
  <c r="H580" i="1" s="1"/>
  <c r="G265" i="1"/>
  <c r="H265" i="1" s="1"/>
  <c r="G355" i="1"/>
  <c r="H355" i="1" s="1"/>
  <c r="G356" i="1"/>
  <c r="H356" i="1" s="1"/>
  <c r="G368" i="1"/>
  <c r="H368" i="1" s="1"/>
  <c r="G371" i="1"/>
  <c r="H371" i="1" s="1"/>
  <c r="G372" i="1"/>
  <c r="H372" i="1" s="1"/>
  <c r="G389" i="1"/>
  <c r="H389" i="1" s="1"/>
  <c r="G417" i="1"/>
  <c r="H417" i="1" s="1"/>
  <c r="G425" i="1"/>
  <c r="H425" i="1" s="1"/>
  <c r="G491" i="1"/>
  <c r="H491" i="1" s="1"/>
  <c r="G346" i="1"/>
  <c r="H346" i="1" s="1"/>
  <c r="G477" i="1"/>
  <c r="H477" i="1" s="1"/>
  <c r="G322" i="1"/>
  <c r="H322" i="1" s="1"/>
  <c r="G324" i="1"/>
  <c r="H324" i="1" s="1"/>
  <c r="G337" i="1"/>
  <c r="H337" i="1" s="1"/>
  <c r="G338" i="1"/>
  <c r="H338" i="1" s="1"/>
  <c r="G363" i="1"/>
  <c r="H363" i="1" s="1"/>
  <c r="G375" i="1"/>
  <c r="H375" i="1" s="1"/>
  <c r="G387" i="1"/>
  <c r="H387" i="1" s="1"/>
  <c r="G388" i="1"/>
  <c r="H388" i="1" s="1"/>
  <c r="G405" i="1"/>
  <c r="H405" i="1" s="1"/>
  <c r="G424" i="1"/>
  <c r="H424" i="1" s="1"/>
  <c r="G384" i="1"/>
  <c r="H384" i="1" s="1"/>
  <c r="G397" i="1"/>
  <c r="H397" i="1" s="1"/>
  <c r="G408" i="1"/>
  <c r="H408" i="1" s="1"/>
  <c r="G475" i="1"/>
  <c r="H475" i="1" s="1"/>
  <c r="G506" i="1"/>
  <c r="H506" i="1" s="1"/>
  <c r="G637" i="1"/>
  <c r="H637" i="1" s="1"/>
  <c r="G401" i="1"/>
  <c r="H401" i="1" s="1"/>
  <c r="G456" i="1"/>
  <c r="H456" i="1" s="1"/>
  <c r="G508" i="1"/>
  <c r="H508" i="1" s="1"/>
  <c r="G522" i="1"/>
  <c r="H522" i="1" s="1"/>
  <c r="G526" i="1"/>
  <c r="H526" i="1" s="1"/>
  <c r="G532" i="1"/>
  <c r="H532" i="1" s="1"/>
  <c r="G619" i="1"/>
  <c r="H619" i="1" s="1"/>
  <c r="G392" i="1"/>
  <c r="H392" i="1" s="1"/>
  <c r="G396" i="1"/>
  <c r="H396" i="1" s="1"/>
  <c r="G400" i="1"/>
  <c r="H400" i="1" s="1"/>
  <c r="G403" i="1"/>
  <c r="H403" i="1" s="1"/>
  <c r="G412" i="1"/>
  <c r="H412" i="1" s="1"/>
  <c r="G422" i="1"/>
  <c r="H422" i="1" s="1"/>
  <c r="G423" i="1"/>
  <c r="H423" i="1" s="1"/>
  <c r="G458" i="1"/>
  <c r="H458" i="1" s="1"/>
  <c r="G474" i="1"/>
  <c r="H474" i="1" s="1"/>
  <c r="G489" i="1"/>
  <c r="H489" i="1" s="1"/>
  <c r="G493" i="1"/>
  <c r="H493" i="1" s="1"/>
  <c r="G416" i="1"/>
  <c r="H416" i="1" s="1"/>
  <c r="G466" i="1"/>
  <c r="H466" i="1" s="1"/>
  <c r="G567" i="1"/>
  <c r="H567" i="1" s="1"/>
  <c r="G626" i="1"/>
  <c r="H626" i="1" s="1"/>
  <c r="G633" i="1"/>
  <c r="H633" i="1" s="1"/>
  <c r="G670" i="1"/>
  <c r="H670" i="1" s="1"/>
  <c r="I10" i="2"/>
  <c r="K10" i="2" s="1"/>
  <c r="G562" i="1"/>
  <c r="H562" i="1" s="1"/>
  <c r="G565" i="1"/>
  <c r="H565" i="1" s="1"/>
  <c r="G578" i="1"/>
  <c r="H578" i="1" s="1"/>
  <c r="G603" i="1"/>
  <c r="H603" i="1" s="1"/>
  <c r="G617" i="1"/>
  <c r="H617" i="1" s="1"/>
  <c r="G645" i="1"/>
  <c r="H645" i="1" s="1"/>
  <c r="G667" i="1"/>
  <c r="H667" i="1" s="1"/>
  <c r="G676" i="1"/>
  <c r="H676" i="1" s="1"/>
  <c r="G421" i="1"/>
  <c r="H421" i="1" s="1"/>
  <c r="G433" i="1"/>
  <c r="H433" i="1" s="1"/>
  <c r="G438" i="1"/>
  <c r="H438" i="1" s="1"/>
  <c r="G449" i="1"/>
  <c r="H449" i="1" s="1"/>
  <c r="G454" i="1"/>
  <c r="H454" i="1" s="1"/>
  <c r="G465" i="1"/>
  <c r="H465" i="1" s="1"/>
  <c r="G471" i="1"/>
  <c r="H471" i="1" s="1"/>
  <c r="G482" i="1"/>
  <c r="H482" i="1" s="1"/>
  <c r="G487" i="1"/>
  <c r="H487" i="1" s="1"/>
  <c r="G499" i="1"/>
  <c r="H499" i="1" s="1"/>
  <c r="G504" i="1"/>
  <c r="H504" i="1" s="1"/>
  <c r="G515" i="1"/>
  <c r="H515" i="1" s="1"/>
  <c r="G520" i="1"/>
  <c r="H520" i="1" s="1"/>
  <c r="G561" i="1"/>
  <c r="H561" i="1" s="1"/>
  <c r="G573" i="1"/>
  <c r="H573" i="1" s="1"/>
  <c r="G576" i="1"/>
  <c r="H576" i="1" s="1"/>
  <c r="G609" i="1"/>
  <c r="H609" i="1" s="1"/>
  <c r="G342" i="1"/>
  <c r="H342" i="1" s="1"/>
  <c r="G624" i="1"/>
  <c r="H624" i="1" s="1"/>
  <c r="G644" i="1"/>
  <c r="H644" i="1" s="1"/>
  <c r="G653" i="1"/>
  <c r="H653" i="1" s="1"/>
  <c r="I18" i="2"/>
  <c r="K18" i="2" s="1"/>
  <c r="I22" i="2"/>
  <c r="K22" i="2" s="1"/>
  <c r="I34" i="2"/>
  <c r="G524" i="1"/>
  <c r="H524" i="1" s="1"/>
  <c r="G529" i="1"/>
  <c r="H529" i="1" s="1"/>
  <c r="G534" i="1"/>
  <c r="H534" i="1" s="1"/>
  <c r="G538" i="1"/>
  <c r="H538" i="1" s="1"/>
  <c r="G543" i="1"/>
  <c r="H543" i="1" s="1"/>
  <c r="G547" i="1"/>
  <c r="H547" i="1" s="1"/>
  <c r="G551" i="1"/>
  <c r="H551" i="1" s="1"/>
  <c r="G555" i="1"/>
  <c r="H555" i="1" s="1"/>
  <c r="G559" i="1"/>
  <c r="H559" i="1" s="1"/>
  <c r="G569" i="1"/>
  <c r="H569" i="1" s="1"/>
  <c r="G583" i="1"/>
  <c r="H583" i="1" s="1"/>
  <c r="G621" i="1"/>
  <c r="H621" i="1" s="1"/>
  <c r="G625" i="1"/>
  <c r="H625" i="1" s="1"/>
  <c r="G632" i="1"/>
  <c r="H632" i="1" s="1"/>
  <c r="G674" i="1"/>
  <c r="H674" i="1" s="1"/>
  <c r="I21" i="2"/>
  <c r="K21" i="2" s="1"/>
  <c r="I27" i="2"/>
  <c r="K27" i="2" s="1"/>
  <c r="I42" i="2"/>
  <c r="K42" i="2" s="1"/>
  <c r="G591" i="1"/>
  <c r="H591" i="1" s="1"/>
  <c r="G608" i="1"/>
  <c r="H608" i="1" s="1"/>
  <c r="G615" i="1"/>
  <c r="H615" i="1" s="1"/>
  <c r="G671" i="1"/>
  <c r="H671" i="1" s="1"/>
  <c r="G378" i="1"/>
  <c r="H378" i="1" s="1"/>
  <c r="G523" i="1"/>
  <c r="H523" i="1" s="1"/>
  <c r="G527" i="1"/>
  <c r="H527" i="1" s="1"/>
  <c r="G533" i="1"/>
  <c r="H533" i="1" s="1"/>
  <c r="G537" i="1"/>
  <c r="H537" i="1" s="1"/>
  <c r="G542" i="1"/>
  <c r="H542" i="1" s="1"/>
  <c r="G545" i="1"/>
  <c r="H545" i="1" s="1"/>
  <c r="G546" i="1"/>
  <c r="H546" i="1" s="1"/>
  <c r="G550" i="1"/>
  <c r="H550" i="1" s="1"/>
  <c r="G554" i="1"/>
  <c r="H554" i="1" s="1"/>
  <c r="G528" i="1"/>
  <c r="H528" i="1" s="1"/>
  <c r="G601" i="1"/>
  <c r="H601" i="1" s="1"/>
  <c r="G630" i="1"/>
  <c r="H630" i="1" s="1"/>
  <c r="G638" i="1"/>
  <c r="H638" i="1" s="1"/>
  <c r="G169" i="1"/>
  <c r="H169" i="1" s="1"/>
  <c r="G430" i="1"/>
  <c r="H430" i="1" s="1"/>
  <c r="G446" i="1"/>
  <c r="H446" i="1" s="1"/>
  <c r="G462" i="1"/>
  <c r="H462" i="1" s="1"/>
  <c r="G479" i="1"/>
  <c r="H479" i="1" s="1"/>
  <c r="G495" i="1"/>
  <c r="H495" i="1" s="1"/>
  <c r="G512" i="1"/>
  <c r="H512" i="1" s="1"/>
  <c r="G620" i="1"/>
  <c r="H620" i="1" s="1"/>
  <c r="G635" i="1"/>
  <c r="H635" i="1" s="1"/>
  <c r="G646" i="1"/>
  <c r="H646" i="1" s="1"/>
  <c r="I24" i="2"/>
  <c r="I45" i="2"/>
  <c r="K45" i="2" s="1"/>
  <c r="I73" i="2"/>
  <c r="K73" i="2" s="1"/>
  <c r="I17" i="2"/>
  <c r="K28" i="2"/>
  <c r="I30" i="2"/>
  <c r="K30" i="2" s="1"/>
  <c r="I52" i="2"/>
  <c r="I57" i="2"/>
  <c r="K57" i="2" s="1"/>
  <c r="I83" i="2"/>
  <c r="G563" i="1"/>
  <c r="H563" i="1" s="1"/>
  <c r="G597" i="1"/>
  <c r="H597" i="1" s="1"/>
  <c r="G628" i="1"/>
  <c r="H628" i="1" s="1"/>
  <c r="G647" i="1"/>
  <c r="H647" i="1" s="1"/>
  <c r="G654" i="1"/>
  <c r="H654" i="1" s="1"/>
  <c r="G660" i="1"/>
  <c r="H660" i="1" s="1"/>
  <c r="G187" i="1"/>
  <c r="H187" i="1" s="1"/>
  <c r="G468" i="1"/>
  <c r="H468" i="1" s="1"/>
  <c r="G592" i="1"/>
  <c r="H592" i="1" s="1"/>
  <c r="G593" i="1"/>
  <c r="H593" i="1" s="1"/>
  <c r="K9" i="2"/>
  <c r="I16" i="2"/>
  <c r="K16" i="2" s="1"/>
  <c r="K40" i="2"/>
  <c r="G648" i="1"/>
  <c r="H648" i="1" s="1"/>
  <c r="G192" i="1"/>
  <c r="H192" i="1" s="1"/>
  <c r="I49" i="2"/>
  <c r="K49" i="2" s="1"/>
  <c r="I70" i="2"/>
  <c r="K70" i="2" s="1"/>
  <c r="I78" i="2"/>
  <c r="K78" i="2" s="1"/>
  <c r="K97" i="2"/>
  <c r="I60" i="2"/>
  <c r="K60" i="2" s="1"/>
  <c r="I116" i="2"/>
  <c r="G571" i="1"/>
  <c r="H571" i="1" s="1"/>
  <c r="G590" i="1"/>
  <c r="H590" i="1" s="1"/>
  <c r="G605" i="1"/>
  <c r="H605" i="1" s="1"/>
  <c r="G623" i="1"/>
  <c r="H623" i="1" s="1"/>
  <c r="G656" i="1"/>
  <c r="H656" i="1" s="1"/>
  <c r="G669" i="1"/>
  <c r="H669" i="1" s="1"/>
  <c r="G530" i="1"/>
  <c r="H530" i="1" s="1"/>
  <c r="I13" i="2"/>
  <c r="K13" i="2" s="1"/>
  <c r="I20" i="2"/>
  <c r="K20" i="2" s="1"/>
  <c r="I36" i="2"/>
  <c r="K36" i="2" s="1"/>
  <c r="I41" i="2"/>
  <c r="K41" i="2" s="1"/>
  <c r="I56" i="2"/>
  <c r="K56" i="2" s="1"/>
  <c r="I80" i="2"/>
  <c r="I81" i="2"/>
  <c r="K81" i="2" s="1"/>
  <c r="I94" i="2"/>
  <c r="K94" i="2" s="1"/>
  <c r="I112" i="2"/>
  <c r="K176" i="2"/>
  <c r="I8" i="2"/>
  <c r="K8" i="2" s="1"/>
  <c r="I48" i="2"/>
  <c r="K48" i="2" s="1"/>
  <c r="I53" i="2"/>
  <c r="K53" i="2" s="1"/>
  <c r="I76" i="2"/>
  <c r="K76" i="2" s="1"/>
  <c r="K82" i="2"/>
  <c r="I87" i="2"/>
  <c r="K87" i="2" s="1"/>
  <c r="I107" i="2"/>
  <c r="K107" i="2" s="1"/>
  <c r="I109" i="2"/>
  <c r="K109" i="2" s="1"/>
  <c r="I64" i="2"/>
  <c r="I68" i="2"/>
  <c r="I72" i="2"/>
  <c r="I74" i="2"/>
  <c r="K74" i="2" s="1"/>
  <c r="I100" i="2"/>
  <c r="K100" i="2" s="1"/>
  <c r="I104" i="2"/>
  <c r="I131" i="2"/>
  <c r="K131" i="2" s="1"/>
  <c r="I132" i="2"/>
  <c r="K132" i="2" s="1"/>
  <c r="I133" i="2"/>
  <c r="I166" i="2"/>
  <c r="I215" i="2"/>
  <c r="K215" i="2" s="1"/>
  <c r="K230" i="2"/>
  <c r="I93" i="2"/>
  <c r="K93" i="2" s="1"/>
  <c r="I113" i="2"/>
  <c r="K113" i="2" s="1"/>
  <c r="I137" i="2"/>
  <c r="K137" i="2" s="1"/>
  <c r="I147" i="2"/>
  <c r="K147" i="2" s="1"/>
  <c r="I148" i="2"/>
  <c r="K148" i="2" s="1"/>
  <c r="I149" i="2"/>
  <c r="I198" i="2"/>
  <c r="K198" i="2" s="1"/>
  <c r="K130" i="2"/>
  <c r="I163" i="2"/>
  <c r="K163" i="2" s="1"/>
  <c r="I164" i="2"/>
  <c r="K164" i="2" s="1"/>
  <c r="I165" i="2"/>
  <c r="I170" i="2"/>
  <c r="I103" i="2"/>
  <c r="K103" i="2" s="1"/>
  <c r="I174" i="2"/>
  <c r="I253" i="2"/>
  <c r="I77" i="2"/>
  <c r="K77" i="2" s="1"/>
  <c r="I88" i="2"/>
  <c r="I95" i="2"/>
  <c r="K95" i="2" s="1"/>
  <c r="I126" i="2"/>
  <c r="K126" i="2" s="1"/>
  <c r="I127" i="2"/>
  <c r="K127" i="2" s="1"/>
  <c r="K179" i="2"/>
  <c r="I248" i="2"/>
  <c r="K248" i="2" s="1"/>
  <c r="K251" i="2"/>
  <c r="I240" i="2"/>
  <c r="K240" i="2" s="1"/>
  <c r="I250" i="2"/>
  <c r="K250" i="2" s="1"/>
  <c r="K128" i="2"/>
  <c r="I136" i="2"/>
  <c r="K136" i="2" s="1"/>
  <c r="I152" i="2"/>
  <c r="K152" i="2" s="1"/>
  <c r="I168" i="2"/>
  <c r="K168" i="2" s="1"/>
  <c r="K182" i="2"/>
  <c r="I185" i="2"/>
  <c r="K185" i="2" s="1"/>
  <c r="I188" i="2"/>
  <c r="K188" i="2" s="1"/>
  <c r="K200" i="2"/>
  <c r="I203" i="2"/>
  <c r="K203" i="2" s="1"/>
  <c r="K217" i="2"/>
  <c r="I220" i="2"/>
  <c r="K220" i="2" s="1"/>
  <c r="I221" i="2"/>
  <c r="K221" i="2" s="1"/>
  <c r="I222" i="2"/>
  <c r="K222" i="2" s="1"/>
  <c r="I118" i="2"/>
  <c r="K118" i="2" s="1"/>
  <c r="K134" i="2"/>
  <c r="K150" i="2"/>
  <c r="K183" i="2"/>
  <c r="K201" i="2"/>
  <c r="K218" i="2"/>
  <c r="I259" i="2"/>
  <c r="K259" i="2" s="1"/>
  <c r="I260" i="2"/>
  <c r="K260" i="2" s="1"/>
  <c r="I266" i="2"/>
  <c r="K266" i="2" s="1"/>
  <c r="I140" i="2"/>
  <c r="K140" i="2" s="1"/>
  <c r="I156" i="2"/>
  <c r="K156" i="2" s="1"/>
  <c r="I173" i="2"/>
  <c r="K173" i="2" s="1"/>
  <c r="I190" i="2"/>
  <c r="K190" i="2" s="1"/>
  <c r="I191" i="2"/>
  <c r="I207" i="2"/>
  <c r="K207" i="2" s="1"/>
  <c r="I208" i="2"/>
  <c r="I209" i="2"/>
  <c r="K209" i="2" s="1"/>
  <c r="I224" i="2"/>
  <c r="K224" i="2" s="1"/>
  <c r="I254" i="2"/>
  <c r="K254" i="2" s="1"/>
  <c r="I255" i="2"/>
  <c r="K255" i="2" s="1"/>
  <c r="I276" i="2"/>
  <c r="K276" i="2" s="1"/>
  <c r="I291" i="2"/>
  <c r="K291" i="2" s="1"/>
  <c r="I252" i="2"/>
  <c r="K252" i="2" s="1"/>
  <c r="I272" i="2"/>
  <c r="I317" i="2"/>
  <c r="K317" i="2" s="1"/>
  <c r="K139" i="2"/>
  <c r="I144" i="2"/>
  <c r="K144" i="2" s="1"/>
  <c r="I145" i="2"/>
  <c r="K145" i="2" s="1"/>
  <c r="K155" i="2"/>
  <c r="I160" i="2"/>
  <c r="K160" i="2" s="1"/>
  <c r="I161" i="2"/>
  <c r="K161" i="2" s="1"/>
  <c r="K172" i="2"/>
  <c r="I177" i="2"/>
  <c r="K177" i="2" s="1"/>
  <c r="I178" i="2"/>
  <c r="K178" i="2" s="1"/>
  <c r="K189" i="2"/>
  <c r="I195" i="2"/>
  <c r="K195" i="2" s="1"/>
  <c r="I212" i="2"/>
  <c r="K212" i="2" s="1"/>
  <c r="K228" i="2"/>
  <c r="I264" i="2"/>
  <c r="K264" i="2" s="1"/>
  <c r="I329" i="2"/>
  <c r="K329" i="2" s="1"/>
  <c r="I232" i="2"/>
  <c r="K232" i="2" s="1"/>
  <c r="I238" i="2"/>
  <c r="I242" i="2"/>
  <c r="I244" i="2"/>
  <c r="K244" i="2" s="1"/>
  <c r="I270" i="2"/>
  <c r="K270" i="2" s="1"/>
  <c r="I285" i="2"/>
  <c r="I365" i="2"/>
  <c r="K384" i="2"/>
  <c r="I290" i="2"/>
  <c r="I325" i="2"/>
  <c r="K325" i="2" s="1"/>
  <c r="I372" i="2"/>
  <c r="K328" i="2"/>
  <c r="I338" i="2"/>
  <c r="I380" i="2"/>
  <c r="K380" i="2" s="1"/>
  <c r="I381" i="2"/>
  <c r="K381" i="2" s="1"/>
  <c r="K437" i="2"/>
  <c r="I310" i="2"/>
  <c r="K310" i="2" s="1"/>
  <c r="I318" i="2"/>
  <c r="K318" i="2" s="1"/>
  <c r="K241" i="2"/>
  <c r="I269" i="2"/>
  <c r="K269" i="2" s="1"/>
  <c r="K273" i="2"/>
  <c r="I282" i="2"/>
  <c r="K282" i="2" s="1"/>
  <c r="I289" i="2"/>
  <c r="I298" i="2"/>
  <c r="K298" i="2" s="1"/>
  <c r="I322" i="2"/>
  <c r="K322" i="2" s="1"/>
  <c r="I335" i="2"/>
  <c r="K335" i="2" s="1"/>
  <c r="I345" i="2"/>
  <c r="K345" i="2" s="1"/>
  <c r="I354" i="2"/>
  <c r="K354" i="2" s="1"/>
  <c r="I390" i="2"/>
  <c r="K390" i="2" s="1"/>
  <c r="I296" i="2"/>
  <c r="K296" i="2" s="1"/>
  <c r="I297" i="2"/>
  <c r="K297" i="2" s="1"/>
  <c r="I313" i="2"/>
  <c r="K313" i="2" s="1"/>
  <c r="I330" i="2"/>
  <c r="K330" i="2" s="1"/>
  <c r="I336" i="2"/>
  <c r="K336" i="2" s="1"/>
  <c r="K374" i="2"/>
  <c r="I409" i="2"/>
  <c r="K409" i="2" s="1"/>
  <c r="I245" i="2"/>
  <c r="K245" i="2" s="1"/>
  <c r="I277" i="2"/>
  <c r="K277" i="2" s="1"/>
  <c r="I292" i="2"/>
  <c r="K292" i="2" s="1"/>
  <c r="I306" i="2"/>
  <c r="I315" i="2"/>
  <c r="K315" i="2" s="1"/>
  <c r="I319" i="2"/>
  <c r="I326" i="2"/>
  <c r="I346" i="2"/>
  <c r="K346" i="2" s="1"/>
  <c r="I347" i="2"/>
  <c r="K347" i="2" s="1"/>
  <c r="I348" i="2"/>
  <c r="I370" i="2"/>
  <c r="K370" i="2" s="1"/>
  <c r="I425" i="2"/>
  <c r="K425" i="2" s="1"/>
  <c r="I385" i="2"/>
  <c r="K385" i="2" s="1"/>
  <c r="I413" i="2"/>
  <c r="K413" i="2" s="1"/>
  <c r="I414" i="2"/>
  <c r="I448" i="2"/>
  <c r="K448" i="2" s="1"/>
  <c r="K496" i="2"/>
  <c r="I391" i="2"/>
  <c r="K391" i="2" s="1"/>
  <c r="K401" i="2"/>
  <c r="I405" i="2"/>
  <c r="K405" i="2" s="1"/>
  <c r="I421" i="2"/>
  <c r="K421" i="2" s="1"/>
  <c r="I459" i="2"/>
  <c r="K459" i="2" s="1"/>
  <c r="I356" i="2"/>
  <c r="K356" i="2" s="1"/>
  <c r="I388" i="2"/>
  <c r="K388" i="2" s="1"/>
  <c r="I403" i="2"/>
  <c r="K403" i="2" s="1"/>
  <c r="I415" i="2"/>
  <c r="K415" i="2" s="1"/>
  <c r="I438" i="2"/>
  <c r="K438" i="2" s="1"/>
  <c r="I504" i="2"/>
  <c r="K504" i="2" s="1"/>
  <c r="I359" i="2"/>
  <c r="K359" i="2" s="1"/>
  <c r="I368" i="2"/>
  <c r="K368" i="2" s="1"/>
  <c r="I411" i="2"/>
  <c r="K411" i="2" s="1"/>
  <c r="I423" i="2"/>
  <c r="K423" i="2" s="1"/>
  <c r="I433" i="2"/>
  <c r="K433" i="2" s="1"/>
  <c r="K434" i="2"/>
  <c r="I436" i="2"/>
  <c r="K436" i="2" s="1"/>
  <c r="I453" i="2"/>
  <c r="K453" i="2" s="1"/>
  <c r="I454" i="2"/>
  <c r="K454" i="2" s="1"/>
  <c r="I474" i="2"/>
  <c r="K474" i="2" s="1"/>
  <c r="I499" i="2"/>
  <c r="I479" i="2"/>
  <c r="I402" i="2"/>
  <c r="I445" i="2"/>
  <c r="K445" i="2" s="1"/>
  <c r="I446" i="2"/>
  <c r="K446" i="2" s="1"/>
  <c r="I458" i="2"/>
  <c r="I465" i="2"/>
  <c r="K465" i="2" s="1"/>
  <c r="I517" i="2"/>
  <c r="K517" i="2" s="1"/>
  <c r="I533" i="2"/>
  <c r="K533" i="2" s="1"/>
  <c r="I511" i="2"/>
  <c r="K511" i="2" s="1"/>
  <c r="K523" i="2"/>
  <c r="K501" i="2"/>
  <c r="K505" i="2"/>
  <c r="I543" i="2"/>
  <c r="K543" i="2" s="1"/>
  <c r="I550" i="2"/>
  <c r="K382" i="2"/>
  <c r="K447" i="2"/>
  <c r="I492" i="2"/>
  <c r="K492" i="2" s="1"/>
  <c r="I513" i="2"/>
  <c r="K513" i="2" s="1"/>
  <c r="I520" i="2"/>
  <c r="K520" i="2" s="1"/>
  <c r="I534" i="2"/>
  <c r="K534" i="2" s="1"/>
  <c r="I549" i="2"/>
  <c r="K549" i="2" s="1"/>
  <c r="K562" i="2"/>
  <c r="I565" i="2"/>
  <c r="I603" i="2"/>
  <c r="I605" i="2"/>
  <c r="K605" i="2" s="1"/>
  <c r="I645" i="2"/>
  <c r="K645" i="2" s="1"/>
  <c r="I444" i="2"/>
  <c r="K444" i="2" s="1"/>
  <c r="I452" i="2"/>
  <c r="K452" i="2" s="1"/>
  <c r="I455" i="2"/>
  <c r="K455" i="2" s="1"/>
  <c r="I491" i="2"/>
  <c r="I386" i="2"/>
  <c r="K386" i="2" s="1"/>
  <c r="I418" i="2"/>
  <c r="K418" i="2" s="1"/>
  <c r="I462" i="2"/>
  <c r="K462" i="2" s="1"/>
  <c r="I467" i="2"/>
  <c r="K467" i="2" s="1"/>
  <c r="I487" i="2"/>
  <c r="K487" i="2" s="1"/>
  <c r="I508" i="2"/>
  <c r="K508" i="2" s="1"/>
  <c r="I512" i="2"/>
  <c r="K512" i="2" s="1"/>
  <c r="I519" i="2"/>
  <c r="I525" i="2"/>
  <c r="K525" i="2" s="1"/>
  <c r="I531" i="2"/>
  <c r="K531" i="2" s="1"/>
  <c r="I567" i="2"/>
  <c r="I540" i="2"/>
  <c r="K540" i="2" s="1"/>
  <c r="I545" i="2"/>
  <c r="K545" i="2" s="1"/>
  <c r="I546" i="2"/>
  <c r="I552" i="2"/>
  <c r="K552" i="2" s="1"/>
  <c r="I559" i="2"/>
  <c r="K559" i="2" s="1"/>
  <c r="I564" i="2"/>
  <c r="I571" i="2"/>
  <c r="I582" i="2"/>
  <c r="K582" i="2" s="1"/>
  <c r="I590" i="2"/>
  <c r="I619" i="2"/>
  <c r="I625" i="2"/>
  <c r="K625" i="2" s="1"/>
  <c r="I626" i="2"/>
  <c r="K626" i="2" s="1"/>
  <c r="I544" i="2"/>
  <c r="I551" i="2"/>
  <c r="K551" i="2" s="1"/>
  <c r="I557" i="2"/>
  <c r="I581" i="2"/>
  <c r="K581" i="2" s="1"/>
  <c r="I624" i="2"/>
  <c r="K624" i="2" s="1"/>
  <c r="I597" i="2"/>
  <c r="I515" i="2"/>
  <c r="K515" i="2" s="1"/>
  <c r="I558" i="2"/>
  <c r="K558" i="2" s="1"/>
  <c r="I570" i="2"/>
  <c r="K570" i="2" s="1"/>
  <c r="I578" i="2"/>
  <c r="I613" i="2"/>
  <c r="I563" i="2"/>
  <c r="K563" i="2" s="1"/>
  <c r="I587" i="2"/>
  <c r="I636" i="2"/>
  <c r="K636" i="2" s="1"/>
  <c r="K569" i="2"/>
  <c r="I577" i="2"/>
  <c r="K577" i="2" s="1"/>
  <c r="I588" i="2"/>
  <c r="K588" i="2" s="1"/>
  <c r="I342" i="2"/>
  <c r="K342" i="2" s="1"/>
  <c r="I658" i="2"/>
  <c r="K658" i="2" s="1"/>
  <c r="I659" i="2"/>
  <c r="K659" i="2" s="1"/>
  <c r="I367" i="2"/>
  <c r="I607" i="2"/>
  <c r="K607" i="2" s="1"/>
  <c r="K608" i="2"/>
  <c r="I632" i="2"/>
  <c r="K632" i="2" s="1"/>
  <c r="I633" i="2"/>
  <c r="K633" i="2" s="1"/>
  <c r="I649" i="2"/>
  <c r="K649" i="2" s="1"/>
  <c r="I651" i="2"/>
  <c r="K651" i="2" s="1"/>
  <c r="I573" i="2"/>
  <c r="K573" i="2" s="1"/>
  <c r="I579" i="2"/>
  <c r="K579" i="2" s="1"/>
  <c r="I599" i="2"/>
  <c r="K599" i="2" s="1"/>
  <c r="I623" i="2"/>
  <c r="K623" i="2" s="1"/>
  <c r="K211" i="2"/>
  <c r="I602" i="2"/>
  <c r="K602" i="2" s="1"/>
  <c r="I617" i="2"/>
  <c r="K617" i="2" s="1"/>
  <c r="I622" i="2"/>
  <c r="K622" i="2" s="1"/>
  <c r="K629" i="2"/>
  <c r="K662" i="2"/>
  <c r="I676" i="2"/>
  <c r="K676" i="2" s="1"/>
  <c r="I639" i="2"/>
  <c r="K639" i="2" s="1"/>
  <c r="I640" i="2"/>
  <c r="K640" i="2" s="1"/>
  <c r="I648" i="2"/>
  <c r="I674" i="2"/>
  <c r="K674" i="2" s="1"/>
  <c r="I675" i="2"/>
  <c r="I620" i="2"/>
  <c r="K620" i="2" s="1"/>
  <c r="I627" i="2"/>
  <c r="I641" i="2"/>
  <c r="K641" i="2" s="1"/>
  <c r="I647" i="2"/>
  <c r="K647" i="2" s="1"/>
  <c r="K652" i="2"/>
  <c r="I653" i="2"/>
  <c r="K653" i="2" s="1"/>
  <c r="I660" i="2"/>
  <c r="K660" i="2" s="1"/>
  <c r="I169" i="2"/>
  <c r="K169" i="2" s="1"/>
  <c r="I530" i="2"/>
  <c r="K530" i="2" s="1"/>
  <c r="I333" i="2"/>
  <c r="K333" i="2" s="1"/>
  <c r="K634" i="2"/>
  <c r="I630" i="2"/>
  <c r="K630" i="2" s="1"/>
  <c r="I663" i="2"/>
  <c r="K663" i="2" s="1"/>
  <c r="I664" i="2"/>
  <c r="K664" i="2" s="1"/>
  <c r="I670" i="2"/>
  <c r="K670" i="2" s="1"/>
  <c r="I671" i="2"/>
  <c r="K671" i="2" s="1"/>
  <c r="I672" i="2"/>
  <c r="K672" i="2" s="1"/>
  <c r="I468" i="2"/>
  <c r="K468" i="2" s="1"/>
  <c r="I498" i="2"/>
  <c r="K498" i="2" s="1"/>
  <c r="I556" i="2"/>
  <c r="K556" i="2" s="1"/>
  <c r="I592" i="2"/>
  <c r="K592" i="2" s="1"/>
  <c r="K587" i="2" l="1"/>
  <c r="K564" i="2"/>
  <c r="K499" i="2"/>
  <c r="K306" i="2"/>
  <c r="K253" i="2"/>
  <c r="K68" i="2"/>
  <c r="K550" i="2"/>
  <c r="K402" i="2"/>
  <c r="K289" i="2"/>
  <c r="K208" i="2"/>
  <c r="K104" i="2"/>
  <c r="K64" i="2"/>
  <c r="K80" i="2"/>
  <c r="K116" i="2"/>
  <c r="K367" i="2"/>
  <c r="K613" i="2"/>
  <c r="K365" i="2"/>
  <c r="K242" i="2"/>
  <c r="K174" i="2"/>
  <c r="K24" i="2"/>
  <c r="K72" i="2"/>
  <c r="K491" i="2"/>
  <c r="K238" i="2"/>
  <c r="K34" i="2"/>
  <c r="K458" i="2"/>
  <c r="K479" i="2"/>
  <c r="K372" i="2"/>
  <c r="K272" i="2"/>
  <c r="K166" i="2"/>
  <c r="K133" i="2"/>
  <c r="G357" i="1"/>
  <c r="H357" i="1" s="1"/>
  <c r="G39" i="1"/>
  <c r="H39" i="1" s="1"/>
  <c r="I431" i="2"/>
  <c r="K431" i="2" s="1"/>
  <c r="I669" i="2"/>
  <c r="K669" i="2" s="1"/>
  <c r="I631" i="2"/>
  <c r="K631" i="2" s="1"/>
  <c r="I580" i="2"/>
  <c r="K580" i="2" s="1"/>
  <c r="I600" i="2"/>
  <c r="K600" i="2" s="1"/>
  <c r="K544" i="2"/>
  <c r="I500" i="2"/>
  <c r="K500" i="2" s="1"/>
  <c r="I476" i="2"/>
  <c r="K476" i="2" s="1"/>
  <c r="I656" i="2"/>
  <c r="K656" i="2" s="1"/>
  <c r="I529" i="2"/>
  <c r="K529" i="2" s="1"/>
  <c r="I417" i="2"/>
  <c r="K417" i="2" s="1"/>
  <c r="K348" i="2"/>
  <c r="K326" i="2"/>
  <c r="I363" i="2"/>
  <c r="K363" i="2" s="1"/>
  <c r="I349" i="2"/>
  <c r="K349" i="2" s="1"/>
  <c r="I311" i="2"/>
  <c r="K311" i="2" s="1"/>
  <c r="K285" i="2"/>
  <c r="I249" i="2"/>
  <c r="K249" i="2" s="1"/>
  <c r="I138" i="2"/>
  <c r="K138" i="2" s="1"/>
  <c r="I141" i="2"/>
  <c r="K141" i="2" s="1"/>
  <c r="I99" i="2"/>
  <c r="K99" i="2" s="1"/>
  <c r="I175" i="2"/>
  <c r="K175" i="2" s="1"/>
  <c r="K112" i="2"/>
  <c r="I46" i="2"/>
  <c r="K46" i="2" s="1"/>
  <c r="I105" i="2"/>
  <c r="K105" i="2" s="1"/>
  <c r="G568" i="1"/>
  <c r="H568" i="1" s="1"/>
  <c r="G589" i="1"/>
  <c r="H589" i="1" s="1"/>
  <c r="G672" i="1"/>
  <c r="H672" i="1" s="1"/>
  <c r="G516" i="1"/>
  <c r="H516" i="1" s="1"/>
  <c r="G450" i="1"/>
  <c r="H450" i="1" s="1"/>
  <c r="G536" i="1"/>
  <c r="H536" i="1" s="1"/>
  <c r="G441" i="1"/>
  <c r="H441" i="1" s="1"/>
  <c r="G404" i="1"/>
  <c r="H404" i="1" s="1"/>
  <c r="G442" i="1"/>
  <c r="H442" i="1" s="1"/>
  <c r="G385" i="1"/>
  <c r="H385" i="1" s="1"/>
  <c r="G332" i="1"/>
  <c r="H332" i="1" s="1"/>
  <c r="G320" i="1"/>
  <c r="H320" i="1" s="1"/>
  <c r="G297" i="1"/>
  <c r="H297" i="1" s="1"/>
  <c r="G329" i="1"/>
  <c r="H329" i="1" s="1"/>
  <c r="G193" i="1"/>
  <c r="H193" i="1" s="1"/>
  <c r="G207" i="1"/>
  <c r="H207" i="1" s="1"/>
  <c r="G281" i="1"/>
  <c r="H281" i="1" s="1"/>
  <c r="G11" i="1"/>
  <c r="H11" i="1" s="1"/>
  <c r="K597" i="2"/>
  <c r="K83" i="2"/>
  <c r="I378" i="2"/>
  <c r="K378" i="2" s="1"/>
  <c r="K590" i="2"/>
  <c r="K519" i="2"/>
  <c r="K603" i="2"/>
  <c r="K565" i="2"/>
  <c r="I595" i="2"/>
  <c r="K595" i="2" s="1"/>
  <c r="I410" i="2"/>
  <c r="K410" i="2" s="1"/>
  <c r="I507" i="2"/>
  <c r="K507" i="2" s="1"/>
  <c r="I389" i="2"/>
  <c r="K389" i="2" s="1"/>
  <c r="I398" i="2"/>
  <c r="K398" i="2" s="1"/>
  <c r="I561" i="2"/>
  <c r="K561" i="2" s="1"/>
  <c r="K319" i="2"/>
  <c r="I480" i="2"/>
  <c r="K480" i="2" s="1"/>
  <c r="K338" i="2"/>
  <c r="I351" i="2"/>
  <c r="K351" i="2" s="1"/>
  <c r="K290" i="2"/>
  <c r="I233" i="2"/>
  <c r="K233" i="2" s="1"/>
  <c r="I261" i="2"/>
  <c r="K261" i="2" s="1"/>
  <c r="I92" i="2"/>
  <c r="K92" i="2" s="1"/>
  <c r="K170" i="2"/>
  <c r="K165" i="2"/>
  <c r="I142" i="2"/>
  <c r="K142" i="2" s="1"/>
  <c r="K17" i="2"/>
  <c r="G641" i="1"/>
  <c r="H641" i="1" s="1"/>
  <c r="G415" i="1"/>
  <c r="H415" i="1" s="1"/>
  <c r="G308" i="1"/>
  <c r="H308" i="1" s="1"/>
  <c r="G253" i="1"/>
  <c r="H253" i="1" s="1"/>
  <c r="K675" i="2"/>
  <c r="I483" i="2"/>
  <c r="K483" i="2" s="1"/>
  <c r="G661" i="1"/>
  <c r="H661" i="1" s="1"/>
  <c r="I616" i="2"/>
  <c r="K616" i="2" s="1"/>
  <c r="I585" i="2"/>
  <c r="K585" i="2" s="1"/>
  <c r="I538" i="2"/>
  <c r="K538" i="2" s="1"/>
  <c r="K571" i="2"/>
  <c r="I668" i="2"/>
  <c r="K668" i="2" s="1"/>
  <c r="I192" i="2"/>
  <c r="K192" i="2" s="1"/>
  <c r="I615" i="2"/>
  <c r="K615" i="2" s="1"/>
  <c r="I628" i="2"/>
  <c r="K628" i="2" s="1"/>
  <c r="I527" i="2"/>
  <c r="K527" i="2" s="1"/>
  <c r="I473" i="2"/>
  <c r="K473" i="2" s="1"/>
  <c r="I451" i="2"/>
  <c r="K451" i="2" s="1"/>
  <c r="I566" i="2"/>
  <c r="K566" i="2" s="1"/>
  <c r="I583" i="2"/>
  <c r="K583" i="2" s="1"/>
  <c r="I572" i="2"/>
  <c r="K572" i="2" s="1"/>
  <c r="I379" i="2"/>
  <c r="K379" i="2" s="1"/>
  <c r="I309" i="2"/>
  <c r="K309" i="2" s="1"/>
  <c r="I344" i="2"/>
  <c r="K344" i="2" s="1"/>
  <c r="I268" i="2"/>
  <c r="K268" i="2" s="1"/>
  <c r="I193" i="2"/>
  <c r="K193" i="2" s="1"/>
  <c r="I205" i="2"/>
  <c r="K205" i="2" s="1"/>
  <c r="K88" i="2"/>
  <c r="I120" i="2"/>
  <c r="K120" i="2" s="1"/>
  <c r="I61" i="2"/>
  <c r="K61" i="2" s="1"/>
  <c r="I44" i="2"/>
  <c r="K44" i="2" s="1"/>
  <c r="I37" i="2"/>
  <c r="K37" i="2" s="1"/>
  <c r="G581" i="1"/>
  <c r="H581" i="1" s="1"/>
  <c r="G657" i="1"/>
  <c r="H657" i="1" s="1"/>
  <c r="G553" i="1"/>
  <c r="H553" i="1" s="1"/>
  <c r="I84" i="2"/>
  <c r="K84" i="2" s="1"/>
  <c r="I32" i="2"/>
  <c r="K32" i="2" s="1"/>
  <c r="G602" i="1"/>
  <c r="H602" i="1" s="1"/>
  <c r="G429" i="1"/>
  <c r="H429" i="1" s="1"/>
  <c r="G500" i="1"/>
  <c r="H500" i="1" s="1"/>
  <c r="G434" i="1"/>
  <c r="H434" i="1" s="1"/>
  <c r="G490" i="1"/>
  <c r="H490" i="1" s="1"/>
  <c r="G351" i="1"/>
  <c r="H351" i="1" s="1"/>
  <c r="G473" i="1"/>
  <c r="H473" i="1" s="1"/>
  <c r="G507" i="1"/>
  <c r="H507" i="1" s="1"/>
  <c r="G665" i="1"/>
  <c r="H665" i="1" s="1"/>
  <c r="G271" i="1"/>
  <c r="H271" i="1" s="1"/>
  <c r="G305" i="1"/>
  <c r="H305" i="1" s="1"/>
  <c r="G140" i="1"/>
  <c r="H140" i="1" s="1"/>
  <c r="G23" i="1"/>
  <c r="H23" i="1" s="1"/>
  <c r="K619" i="2"/>
  <c r="I281" i="2"/>
  <c r="K281" i="2" s="1"/>
  <c r="I637" i="2"/>
  <c r="K637" i="2" s="1"/>
  <c r="I187" i="2"/>
  <c r="K187" i="2" s="1"/>
  <c r="K578" i="2"/>
  <c r="I488" i="2"/>
  <c r="K488" i="2" s="1"/>
  <c r="I484" i="2"/>
  <c r="K484" i="2" s="1"/>
  <c r="I481" i="2"/>
  <c r="K481" i="2" s="1"/>
  <c r="I430" i="2"/>
  <c r="K430" i="2" s="1"/>
  <c r="I435" i="2"/>
  <c r="K435" i="2" s="1"/>
  <c r="I364" i="2"/>
  <c r="K364" i="2" s="1"/>
  <c r="I422" i="2"/>
  <c r="K422" i="2" s="1"/>
  <c r="I383" i="2"/>
  <c r="K383" i="2" s="1"/>
  <c r="I357" i="2"/>
  <c r="K357" i="2" s="1"/>
  <c r="I339" i="2"/>
  <c r="K339" i="2" s="1"/>
  <c r="I442" i="2"/>
  <c r="K442" i="2" s="1"/>
  <c r="I226" i="2"/>
  <c r="K226" i="2" s="1"/>
  <c r="K191" i="2"/>
  <c r="I204" i="2"/>
  <c r="K204" i="2" s="1"/>
  <c r="K149" i="2"/>
  <c r="I85" i="2"/>
  <c r="K85" i="2" s="1"/>
  <c r="I79" i="2"/>
  <c r="K79" i="2" s="1"/>
  <c r="I25" i="2"/>
  <c r="K25" i="2" s="1"/>
  <c r="I54" i="2"/>
  <c r="K54" i="2" s="1"/>
  <c r="G376" i="1"/>
  <c r="H376" i="1" s="1"/>
  <c r="I376" i="2"/>
  <c r="K376" i="2" s="1"/>
  <c r="I589" i="2"/>
  <c r="K589" i="2" s="1"/>
  <c r="G166" i="1"/>
  <c r="H166" i="1" s="1"/>
  <c r="K414" i="2"/>
  <c r="I186" i="2"/>
  <c r="K186" i="2" s="1"/>
  <c r="I661" i="2"/>
  <c r="K661" i="2" s="1"/>
  <c r="K567" i="2"/>
  <c r="K627" i="2"/>
  <c r="I655" i="2"/>
  <c r="K655" i="2" s="1"/>
  <c r="I596" i="2"/>
  <c r="K596" i="2" s="1"/>
  <c r="I609" i="2"/>
  <c r="K609" i="2" s="1"/>
  <c r="I604" i="2"/>
  <c r="K604" i="2" s="1"/>
  <c r="K557" i="2"/>
  <c r="K546" i="2"/>
  <c r="I574" i="2"/>
  <c r="K574" i="2" s="1"/>
  <c r="I553" i="2"/>
  <c r="K553" i="2" s="1"/>
  <c r="I471" i="2"/>
  <c r="K471" i="2" s="1"/>
  <c r="I586" i="2"/>
  <c r="K586" i="2" s="1"/>
  <c r="I460" i="2"/>
  <c r="K460" i="2" s="1"/>
  <c r="I352" i="2"/>
  <c r="K352" i="2" s="1"/>
  <c r="I369" i="2"/>
  <c r="K369" i="2" s="1"/>
  <c r="I397" i="2"/>
  <c r="K397" i="2" s="1"/>
  <c r="I288" i="2"/>
  <c r="K288" i="2" s="1"/>
  <c r="I299" i="2"/>
  <c r="K299" i="2" s="1"/>
  <c r="I343" i="2"/>
  <c r="K343" i="2" s="1"/>
  <c r="I262" i="2"/>
  <c r="K262" i="2" s="1"/>
  <c r="I225" i="2"/>
  <c r="K225" i="2" s="1"/>
  <c r="I305" i="2"/>
  <c r="K305" i="2" s="1"/>
  <c r="I256" i="2"/>
  <c r="K256" i="2" s="1"/>
  <c r="I257" i="2"/>
  <c r="K257" i="2" s="1"/>
  <c r="I153" i="2"/>
  <c r="K153" i="2" s="1"/>
  <c r="I158" i="2"/>
  <c r="K158" i="2" s="1"/>
  <c r="I171" i="2"/>
  <c r="K171" i="2" s="1"/>
  <c r="I154" i="2"/>
  <c r="K154" i="2" s="1"/>
  <c r="I69" i="2"/>
  <c r="K69" i="2" s="1"/>
  <c r="I91" i="2"/>
  <c r="K91" i="2" s="1"/>
  <c r="I12" i="2"/>
  <c r="K12" i="2" s="1"/>
  <c r="I65" i="2"/>
  <c r="K65" i="2" s="1"/>
  <c r="I115" i="2"/>
  <c r="K115" i="2" s="1"/>
  <c r="I66" i="2"/>
  <c r="K66" i="2" s="1"/>
  <c r="I33" i="2"/>
  <c r="K33" i="2" s="1"/>
  <c r="G627" i="1"/>
  <c r="H627" i="1" s="1"/>
  <c r="G574" i="1"/>
  <c r="H574" i="1" s="1"/>
  <c r="G652" i="1"/>
  <c r="H652" i="1" s="1"/>
  <c r="G549" i="1"/>
  <c r="H549" i="1" s="1"/>
  <c r="G666" i="1"/>
  <c r="H666" i="1" s="1"/>
  <c r="G558" i="1"/>
  <c r="H558" i="1" s="1"/>
  <c r="G595" i="1"/>
  <c r="H595" i="1" s="1"/>
  <c r="G640" i="1"/>
  <c r="H640" i="1" s="1"/>
  <c r="G596" i="1"/>
  <c r="H596" i="1" s="1"/>
  <c r="G483" i="1"/>
  <c r="H483" i="1" s="1"/>
  <c r="G612" i="1"/>
  <c r="H612" i="1" s="1"/>
  <c r="G457" i="1"/>
  <c r="H457" i="1" s="1"/>
  <c r="G244" i="1"/>
  <c r="H244" i="1" s="1"/>
  <c r="G177" i="1"/>
  <c r="H177" i="1" s="1"/>
  <c r="G153" i="1"/>
  <c r="H153" i="1" s="1"/>
  <c r="G240" i="1"/>
  <c r="H240" i="1" s="1"/>
  <c r="K648" i="2"/>
  <c r="I635" i="2"/>
  <c r="K635" i="2" s="1"/>
  <c r="I667" i="2"/>
  <c r="K667" i="2" s="1"/>
  <c r="I643" i="2"/>
  <c r="K643" i="2" s="1"/>
  <c r="I450" i="2"/>
  <c r="K450" i="2" s="1"/>
  <c r="I524" i="2"/>
  <c r="K524" i="2" s="1"/>
  <c r="I485" i="2"/>
  <c r="K485" i="2" s="1"/>
  <c r="I576" i="2"/>
  <c r="K576" i="2" s="1"/>
  <c r="I463" i="2"/>
  <c r="K463" i="2" s="1"/>
  <c r="I611" i="2"/>
  <c r="K611" i="2" s="1"/>
  <c r="I560" i="2"/>
  <c r="K560" i="2" s="1"/>
  <c r="I472" i="2"/>
  <c r="K472" i="2" s="1"/>
  <c r="I443" i="2"/>
  <c r="K443" i="2" s="1"/>
  <c r="I377" i="2"/>
  <c r="K377" i="2" s="1"/>
  <c r="I355" i="2"/>
  <c r="K355" i="2" s="1"/>
  <c r="I331" i="2"/>
  <c r="K331" i="2" s="1"/>
  <c r="I280" i="2"/>
  <c r="K280" i="2" s="1"/>
  <c r="I237" i="2"/>
  <c r="K237" i="2" s="1"/>
  <c r="I229" i="2"/>
  <c r="K229" i="2" s="1"/>
  <c r="I274" i="2"/>
  <c r="K274" i="2" s="1"/>
  <c r="I157" i="2"/>
  <c r="K157" i="2" s="1"/>
  <c r="I119" i="2"/>
  <c r="K119" i="2" s="1"/>
  <c r="I75" i="2"/>
  <c r="K75" i="2" s="1"/>
  <c r="I29" i="2"/>
  <c r="K29" i="2" s="1"/>
  <c r="K52" i="2"/>
  <c r="G673" i="1"/>
  <c r="H673" i="1" s="1"/>
  <c r="G539" i="1"/>
  <c r="H539" i="1" s="1"/>
  <c r="G575" i="1"/>
  <c r="H575" i="1" s="1"/>
  <c r="G659" i="1"/>
  <c r="H659" i="1" s="1"/>
  <c r="G541" i="1"/>
  <c r="H541" i="1" s="1"/>
  <c r="G606" i="1"/>
  <c r="H606" i="1" s="1"/>
  <c r="G173" i="1"/>
  <c r="H173" i="1" s="1"/>
  <c r="G118" i="1"/>
  <c r="H118" i="1" s="1"/>
</calcChain>
</file>

<file path=xl/sharedStrings.xml><?xml version="1.0" encoding="utf-8"?>
<sst xmlns="http://schemas.openxmlformats.org/spreadsheetml/2006/main" count="1412" uniqueCount="715">
  <si>
    <t>Staffing Incentive Calculation</t>
  </si>
  <si>
    <t xml:space="preserve">Provider Name </t>
  </si>
  <si>
    <t>IDPH Facility ID</t>
  </si>
  <si>
    <t>Medicare ID (CCN)</t>
  </si>
  <si>
    <t>Reported Hours Footnote</t>
  </si>
  <si>
    <t>Reported Hours</t>
  </si>
  <si>
    <t>Case Mix Hours</t>
  </si>
  <si>
    <t>Provider % of STRIVE</t>
  </si>
  <si>
    <t>Round Down Provider % of STRIVE</t>
  </si>
  <si>
    <t>Staffing Incentive Per Diem</t>
  </si>
  <si>
    <t>BRIDGE CARE SUITES, THE</t>
  </si>
  <si>
    <t>Medicaid Utilization % Calculation</t>
  </si>
  <si>
    <t>Day Period Begin</t>
  </si>
  <si>
    <t>Day Period End</t>
  </si>
  <si>
    <t>Medicaid FFS Days</t>
  </si>
  <si>
    <t>Medicaid Managed Care Days 
(Non-MMAI)</t>
  </si>
  <si>
    <t>Medicaid MMAI Days (estimated)</t>
  </si>
  <si>
    <t>Total Medicaid Resident Days Per Annum</t>
  </si>
  <si>
    <t>Total Occupied Bed Days</t>
  </si>
  <si>
    <t>Medicaid Utilization %</t>
  </si>
  <si>
    <t>*Annualized (Provider Start Date 10/1/2021)</t>
  </si>
  <si>
    <t>A MERKLE C KNIPPRATH N H</t>
  </si>
  <si>
    <t>ABBINGTON REHAB NURSING CENTER</t>
  </si>
  <si>
    <t>ABINGTON OF GLENVIEW NURSING &amp;</t>
  </si>
  <si>
    <t>ACCOLADE HC OF PAXTON ON PELLS</t>
  </si>
  <si>
    <t>ACCOLADE HEALTHCARE OF PONTIAC</t>
  </si>
  <si>
    <t>ACCOLADE PAXTON SENIOR LIVING</t>
  </si>
  <si>
    <t>ADDOLORATA VILLA</t>
  </si>
  <si>
    <t>ALDEN COURTS OF SHOREWOOD, INC</t>
  </si>
  <si>
    <t>ALDEN COURTS OF WATERFORD, LLC</t>
  </si>
  <si>
    <t>ALDEN DEBES REHABILITATION AND</t>
  </si>
  <si>
    <t>ALDEN DES PLAINES REHAB HHC</t>
  </si>
  <si>
    <t>ALDEN ESTATES CTS OF HUNTLEY</t>
  </si>
  <si>
    <t>ALDEN ESTATES OF BARRINGTON</t>
  </si>
  <si>
    <t>ALDEN ESTATES OF EVANSTON</t>
  </si>
  <si>
    <t>ALDEN ESTATES OF NAPERVILLE</t>
  </si>
  <si>
    <t>ALDEN ESTATES OF NORTHMOOR</t>
  </si>
  <si>
    <t>ALDEN ESTATES OF ORLAND PARK</t>
  </si>
  <si>
    <t>ALDEN ESTATES OF SHOREWOOD</t>
  </si>
  <si>
    <t>ALDEN ESTATES OF SKOKIE</t>
  </si>
  <si>
    <t>ALDEN LAKELAND REHAB AND HCC</t>
  </si>
  <si>
    <t>ALDEN LINCOLN PARK REHAB</t>
  </si>
  <si>
    <t>ALDEN LONG GROVE REHAB</t>
  </si>
  <si>
    <t>ALDEN NORTH SHORE REHAB AND HC</t>
  </si>
  <si>
    <t>ALDEN OF WATERFORD</t>
  </si>
  <si>
    <t>ALDEN PARK STRATHMOOR</t>
  </si>
  <si>
    <t>ALDEN POPLAR CR REHAB AND HCC</t>
  </si>
  <si>
    <t>ALDEN TERRACE OF MCHENRY REHAB</t>
  </si>
  <si>
    <t>ALDEN TOWN MANOR REHAB AND H</t>
  </si>
  <si>
    <t>ALDEN VALLEY RIDGE REHAB HCC</t>
  </si>
  <si>
    <t>ALEDO REHAB HEALTH CARE CTR</t>
  </si>
  <si>
    <t>ALHAMBRA CARE CENTER</t>
  </si>
  <si>
    <t>ALL AMERICAN NURSING HOME</t>
  </si>
  <si>
    <t>14A057</t>
  </si>
  <si>
    <t>ALLURE OF GENESEO, LLC</t>
  </si>
  <si>
    <t>ALLURE OF MT CARROLL, LLC</t>
  </si>
  <si>
    <t>ALLURE OF PROPHETSTOWN, LLC</t>
  </si>
  <si>
    <t>ALPINE FIRESIDE HEALTH CENTER</t>
  </si>
  <si>
    <t>ALTON MEMORIAL REHAB &amp; THERAP</t>
  </si>
  <si>
    <t>AMBASSADOR NURSING REHAB CTR</t>
  </si>
  <si>
    <t>AMBERWOOD CARE CENTRE</t>
  </si>
  <si>
    <t>APERION CARE BRADLEY</t>
  </si>
  <si>
    <t>APERION CARE BRIDGEPORT</t>
  </si>
  <si>
    <t>APERION CARE BURBANK</t>
  </si>
  <si>
    <t>APERION CARE CAPITOL</t>
  </si>
  <si>
    <t>APERION CARE CHICAGO HEIGHTS</t>
  </si>
  <si>
    <t>APERION CARE DOLTON</t>
  </si>
  <si>
    <t>APERION CARE ELGIN</t>
  </si>
  <si>
    <t>APERION CARE EVANSTON</t>
  </si>
  <si>
    <t>APERION CARE FAIRFIELD</t>
  </si>
  <si>
    <t>APERION CARE FOREST PARK</t>
  </si>
  <si>
    <t>APERION CARE GLENWOOD</t>
  </si>
  <si>
    <t>APERION CARE HIGHWOOD</t>
  </si>
  <si>
    <t>APERION CARE INTERNATIONAL</t>
  </si>
  <si>
    <t>APERION CARE JACKSONVILLE</t>
  </si>
  <si>
    <t>APERION CARE LITCHFIELD</t>
  </si>
  <si>
    <t>14E264</t>
  </si>
  <si>
    <t>APERION CARE MARSEILLES</t>
  </si>
  <si>
    <t>APERION CARE MASCOUTAH</t>
  </si>
  <si>
    <t>APERION CARE MIDLOTHIAN</t>
  </si>
  <si>
    <t>APERION CARE MORTON VILLA</t>
  </si>
  <si>
    <t>APERION CARE OAK LAWN</t>
  </si>
  <si>
    <t>APERION CARE PEORIA HEIGHTS</t>
  </si>
  <si>
    <t>APERION CARE PLUM GROVE</t>
  </si>
  <si>
    <t>APERION CARE PRINCETON</t>
  </si>
  <si>
    <t>APERION CARE SPRING VALLEY</t>
  </si>
  <si>
    <t>APERION CARE SPRINGFIELD</t>
  </si>
  <si>
    <t>14E847</t>
  </si>
  <si>
    <t>APERION CARE ST ELMO</t>
  </si>
  <si>
    <t>APERION CARE TOLUCA</t>
  </si>
  <si>
    <t>APERION CARE WEST CHICAGO</t>
  </si>
  <si>
    <t>APERION CARE WEST RIDGE</t>
  </si>
  <si>
    <t>APERION CARE WILMINGTON</t>
  </si>
  <si>
    <t>APOSTOLIC CHRISTIAN HOME</t>
  </si>
  <si>
    <t>APOSTOLIC CHRISTIAN RESTMOR</t>
  </si>
  <si>
    <t>APOSTOLIC CHRISTIAN SKYLINES</t>
  </si>
  <si>
    <t>ARBOUR HEALTH CARE CENTER</t>
  </si>
  <si>
    <t>ARCADIA CARE BLOOMINGTON</t>
  </si>
  <si>
    <t>ARCADIA CARE DANVILLE</t>
  </si>
  <si>
    <t>ARCOLA HEALTH CARE CENTER</t>
  </si>
  <si>
    <t>ARISTA HEALTHCARE</t>
  </si>
  <si>
    <t>ARTHUR HOME</t>
  </si>
  <si>
    <t>ASBURY COURT NURSING &amp; REHAB</t>
  </si>
  <si>
    <t>ASBURY GARDENS NSG AND REHAB</t>
  </si>
  <si>
    <t>ASPEN REHAB AND HEALTH CARE</t>
  </si>
  <si>
    <t>14E361</t>
  </si>
  <si>
    <t>ASSISI HCC AT CLARE OAKS</t>
  </si>
  <si>
    <t>ASTORIA PLACE LIVING &amp; REHAB</t>
  </si>
  <si>
    <t>ATRIUM HEALTH CARE CENTER</t>
  </si>
  <si>
    <t>AUBURN REHAB AND HCC</t>
  </si>
  <si>
    <t>AUSTIN OASIS, THE</t>
  </si>
  <si>
    <t>AUTUMN MEADOWS OF CAHOKIA</t>
  </si>
  <si>
    <t>AVANTARA EVERGREEN PARK</t>
  </si>
  <si>
    <t>AVANTARA LONG GROVE</t>
  </si>
  <si>
    <t>AVANTARA OF ELGIN</t>
  </si>
  <si>
    <t>AVANTARA PARK RIDGE</t>
  </si>
  <si>
    <t>AVISTON COUNTRYSIDE MANOR</t>
  </si>
  <si>
    <t>AVONDALE ESTATE OF ELGIN</t>
  </si>
  <si>
    <t>BALMORAL NURSING HOME</t>
  </si>
  <si>
    <t>BARRY COMMUNITY CARE</t>
  </si>
  <si>
    <t>BATAVIA REHAB HEALTH CARE CTR</t>
  </si>
  <si>
    <t>14E095</t>
  </si>
  <si>
    <t>BEACON HEALTH CENTER</t>
  </si>
  <si>
    <t>BEECHER MANOR NURSG AND RHB C</t>
  </si>
  <si>
    <t>BELHAVEN NURSING REHAB CTR</t>
  </si>
  <si>
    <t>BELLA TERRA MORTON GROVE</t>
  </si>
  <si>
    <t>BELLA TERRA STREAMWOOD</t>
  </si>
  <si>
    <t>BELLA TERRA WHEELING</t>
  </si>
  <si>
    <t>BEMENT HEALTH CARE CENTER</t>
  </si>
  <si>
    <t>BENTON REHAB HEALTH CARE CTR</t>
  </si>
  <si>
    <t>BERKELEY NURSING REHAB CENTER</t>
  </si>
  <si>
    <t>BETHANY REHAB AND HCC</t>
  </si>
  <si>
    <t>BETHESDA REHAB AND SENIOR CARE</t>
  </si>
  <si>
    <t>BIG MEADOWS</t>
  </si>
  <si>
    <t>14E701</t>
  </si>
  <si>
    <t>BIRCHWOOD PLAZA</t>
  </si>
  <si>
    <t>BLOOMINGTON REHAB AND HCC</t>
  </si>
  <si>
    <t>BRANDEL HEALTH AND REHAB</t>
  </si>
  <si>
    <t>BREESE NURSING HOME</t>
  </si>
  <si>
    <t>BRIA OF BELLEVILLE</t>
  </si>
  <si>
    <t>BRIA OF CAHOKIA</t>
  </si>
  <si>
    <t>BRIA OF CHICAGO HEIGHTS</t>
  </si>
  <si>
    <t>BRIA OF FOREST EDGE</t>
  </si>
  <si>
    <t>BRIA OF GENEVA</t>
  </si>
  <si>
    <t>BRIA OF PALOS HILLS</t>
  </si>
  <si>
    <t>BRIA OF RIVER OAKS</t>
  </si>
  <si>
    <t>BRIA OF WESTMONT</t>
  </si>
  <si>
    <t>BRIAR PLACE NURSING</t>
  </si>
  <si>
    <t>BRIDGEVIEW HEALTH CARE CENTER</t>
  </si>
  <si>
    <t>BRIDGEWAY SENIOR LIVING</t>
  </si>
  <si>
    <t>BUCKINGHAM PAVILION INC</t>
  </si>
  <si>
    <t>BURBANK REHABILITATION CENTER</t>
  </si>
  <si>
    <t>BURGESS SQUARE HEALTHCARE CTR</t>
  </si>
  <si>
    <t>CALHOUN NURSING AND REHAB CTR</t>
  </si>
  <si>
    <t>CALIFORNIA GARDENS NURSING &amp; R</t>
  </si>
  <si>
    <t>CARE CENTER AT CENTER GROVE</t>
  </si>
  <si>
    <t>CARLINVILLE REHAB AND HLTC</t>
  </si>
  <si>
    <t>CARLTON AT THE LAKE, THE</t>
  </si>
  <si>
    <t>CARLYLE HEALTHCARE CENTER INC</t>
  </si>
  <si>
    <t>CARMI MANOR</t>
  </si>
  <si>
    <t>CARRIAGE REHAB &amp; HEALTHCARE</t>
  </si>
  <si>
    <t>CARRIER MILLS NURSING &amp; REHABI</t>
  </si>
  <si>
    <t>CASEY HEALTH CARE CENTER</t>
  </si>
  <si>
    <t>CASEYVILLE NRSG AND REHAB CTR</t>
  </si>
  <si>
    <t>CEDAR RIDGE HEALTH &amp; REHAB CEN</t>
  </si>
  <si>
    <t>CENTENNIAL REHAB &amp; HEALTHCARE</t>
  </si>
  <si>
    <t>CENTER HOME HISPANIC ELDERLY</t>
  </si>
  <si>
    <t>CENTRAL BAPTIST VILLAGE</t>
  </si>
  <si>
    <t>CENTRAL NURSING HOME</t>
  </si>
  <si>
    <t>CENTRALIA MANOR</t>
  </si>
  <si>
    <t>CHALET LIVING &amp; REHAB</t>
  </si>
  <si>
    <t>CHAMPAIGN URBANA NURSING REH</t>
  </si>
  <si>
    <t>CHARLESTON REHAB HEALTH CARE</t>
  </si>
  <si>
    <t>CHATEAU NURSING AND REHAB</t>
  </si>
  <si>
    <t>CHICAGO RIDGE NURSING CENTER</t>
  </si>
  <si>
    <t>CHRISTIAN NURSING HOME</t>
  </si>
  <si>
    <t>CISNE REHAB AND HEALTH CENTER</t>
  </si>
  <si>
    <t>CITADEL CARE CENTER-ELGIN</t>
  </si>
  <si>
    <t>CITADEL CARE CENTER-KANKAKEE</t>
  </si>
  <si>
    <t>CITADEL CARE CENTER-WILMETTE</t>
  </si>
  <si>
    <t>CITADEL OF NORTHBROOK</t>
  </si>
  <si>
    <t>CITADEL OF SKOKIE, THE</t>
  </si>
  <si>
    <t>CITADEL OF STERLING, THE</t>
  </si>
  <si>
    <t>CITY VIEW MULTICARE CENTER LLC</t>
  </si>
  <si>
    <t>CLARIDGE HEALTHCARE CENTER</t>
  </si>
  <si>
    <t>CLARK MANOR</t>
  </si>
  <si>
    <t>CLINTON MANOR LIVING CENTER</t>
  </si>
  <si>
    <t>COLLINSVILLE REHAB HEALTH CC</t>
  </si>
  <si>
    <t>COLONIAL MANOR</t>
  </si>
  <si>
    <t>COMMUNITY CARE CENTER</t>
  </si>
  <si>
    <t>CONCORDIA VILLAGE CARE CENTER</t>
  </si>
  <si>
    <t>CONTINENTAL NURSING REHAB CTR</t>
  </si>
  <si>
    <t>CORNERSTONE REHAB AND HC</t>
  </si>
  <si>
    <t>COULTERVILLE REHAB AND HCC</t>
  </si>
  <si>
    <t>COUNTRY HEALTH</t>
  </si>
  <si>
    <t>COUNTRYSIDE NURSING AND REHAB</t>
  </si>
  <si>
    <t>COUNTRYVIEW CARE CTR OF MACOM</t>
  </si>
  <si>
    <t>COVENANT LIVING - WINDSOR PARK</t>
  </si>
  <si>
    <t>CRESTWOOD TERRACE</t>
  </si>
  <si>
    <t>14E177</t>
  </si>
  <si>
    <t>CROSSROADS CARE CTR WOODSTOCK</t>
  </si>
  <si>
    <t>CRYSTAL PINES REHAB AND HCC</t>
  </si>
  <si>
    <t>CUMBERLAND REHAB HEALTH CARE</t>
  </si>
  <si>
    <t>DECATUR REHAB HEALTH CARE CTR</t>
  </si>
  <si>
    <t>14E848</t>
  </si>
  <si>
    <t>DIXON REHAB AND HCC</t>
  </si>
  <si>
    <t>DOBSON PLAZA NURSING  &amp; REHAB</t>
  </si>
  <si>
    <t>DOCTORS NURSING AND REHAB CTR</t>
  </si>
  <si>
    <t>DUNHAM REHAB &amp; HEALTHCARE</t>
  </si>
  <si>
    <t>DUQUOIN NURSING &amp; REHABILITATI</t>
  </si>
  <si>
    <t>EAST BANK CENTER</t>
  </si>
  <si>
    <t>EASTSIDE HEALTH CARE CENTER</t>
  </si>
  <si>
    <t>EASTVIEW TERRACE</t>
  </si>
  <si>
    <t>EDEN VILLAGE</t>
  </si>
  <si>
    <t>EDWARDSVILLE NURSING &amp; REHABIL</t>
  </si>
  <si>
    <t>EFFINGHAM REHAB &amp; HEALTH CC</t>
  </si>
  <si>
    <t>EL PASO HEALTH CARE CENTER</t>
  </si>
  <si>
    <t>ELDORADO REHAB &amp; HEALTHCARE LL</t>
  </si>
  <si>
    <t>ELEVATE CARE CHICAGO NORTH</t>
  </si>
  <si>
    <t>ELEVATE CARE IRVING PARK</t>
  </si>
  <si>
    <t>ELEVATE CARE NILES</t>
  </si>
  <si>
    <t>ELEVATE CARE NORTH BRANCH</t>
  </si>
  <si>
    <t>ELEVATE CARE NORTHBROOK</t>
  </si>
  <si>
    <t>ELEVATE CARE RIVERWOODS</t>
  </si>
  <si>
    <t>ELEVATE CARE WAUKEGAN</t>
  </si>
  <si>
    <t>ELEVATE ST ANDREW LIVING COMM</t>
  </si>
  <si>
    <t>ELMHURST EXTENDED CARE CENTER</t>
  </si>
  <si>
    <t>ELMWOOD NURSING AND REHAB CT</t>
  </si>
  <si>
    <t>ELMWOOD TERRACE HEALTHCARE CT</t>
  </si>
  <si>
    <t>ENFIELD REHAB HEALTH CARE</t>
  </si>
  <si>
    <t>ESTATES OF HYDE PARK</t>
  </si>
  <si>
    <t>EVENGLOW LODGE</t>
  </si>
  <si>
    <t>EVERGREEN NURSING AND REHAB CT</t>
  </si>
  <si>
    <t>FAIR HAVENS SENIOR LIVING</t>
  </si>
  <si>
    <t>FAIR OAKS HEALTH CARE CENTER</t>
  </si>
  <si>
    <t>FAIR OAKS REHAB AND HCC</t>
  </si>
  <si>
    <t>FAIRHAVEN CHRISTIAN RET HOME</t>
  </si>
  <si>
    <t>14E345</t>
  </si>
  <si>
    <t>FAIRMONT CARE</t>
  </si>
  <si>
    <t>FAIRVIEW HAVEN NURSING HOME</t>
  </si>
  <si>
    <t>FAIRVIEW REHAB &amp; HEALTHCARE</t>
  </si>
  <si>
    <t>FARMER CITY REHAB AND HC</t>
  </si>
  <si>
    <t>FARMINGTON COUNTRY MANOR</t>
  </si>
  <si>
    <t>FAYETTE COUNTY HOSPITAL NH</t>
  </si>
  <si>
    <t>FIRESIDE HOUSE OF CENTRALIA</t>
  </si>
  <si>
    <t>FLANAGAN REHABILITATION HCC</t>
  </si>
  <si>
    <t>FLORA GARDENS CARE CENTER</t>
  </si>
  <si>
    <t>FLORA REHAB HEALTH CARE CTR</t>
  </si>
  <si>
    <t>FLORENCE NURSING HOME</t>
  </si>
  <si>
    <t>FONDULAC REHAB HEALTH CARE CTR</t>
  </si>
  <si>
    <t>FOREST CITY REHAB AND NRSG CTR</t>
  </si>
  <si>
    <t>FOREST VIEW REHAB NURSING CTR</t>
  </si>
  <si>
    <t>FOSTER HEALTH AND REHAB CENTER</t>
  </si>
  <si>
    <t>FOX RIVER REHAB &amp; HEALTHCARE</t>
  </si>
  <si>
    <t>FRANCISCAN VILLAGE</t>
  </si>
  <si>
    <t>FRANKFORT HEALTHCARE REHAB CTR</t>
  </si>
  <si>
    <t>FRANKFORT TERRACE</t>
  </si>
  <si>
    <t>14E212</t>
  </si>
  <si>
    <t>FRANKLIN GROVE LIVING REHAB</t>
  </si>
  <si>
    <t>FREEBURG CARE CENTER</t>
  </si>
  <si>
    <t>FRIENDSHIP MANOR</t>
  </si>
  <si>
    <t>FRIENDSHIP MANOR HEALTH CARE</t>
  </si>
  <si>
    <t>FRIENDSHIP VILLAGE OF SCHAUMBU</t>
  </si>
  <si>
    <t>GALENA STAUSS NURSING HOME</t>
  </si>
  <si>
    <t>GALLATIN MANOR</t>
  </si>
  <si>
    <t>GARDENVIEW MANOR</t>
  </si>
  <si>
    <t>GENERATIONS AT APPLEWOOD</t>
  </si>
  <si>
    <t>GENERATIONS AT ELMWOOD PARK</t>
  </si>
  <si>
    <t>GENERATIONS AT LINCOLN</t>
  </si>
  <si>
    <t>GENERATIONS AT MCKINLEY COURT</t>
  </si>
  <si>
    <t>GENERATIONS AT MCKINLEY PLACE</t>
  </si>
  <si>
    <t>GENERATIONS AT NEIGHBORS</t>
  </si>
  <si>
    <t>GENERATIONS AT OAKTON PAVILLIO</t>
  </si>
  <si>
    <t>GENERATIONS AT PEORIA</t>
  </si>
  <si>
    <t>GENERATIONS AT REGENCY</t>
  </si>
  <si>
    <t>GENERATIONS AT RIVERVIEW</t>
  </si>
  <si>
    <t>GENERATIONS AT ROCK ISLAND</t>
  </si>
  <si>
    <t>GIBSON COMMUNITY HOSPITAL ANN</t>
  </si>
  <si>
    <t>GILMAN HEALTHCARE CENTER</t>
  </si>
  <si>
    <t>GLEN VIEW TERRACE NURSING CTR</t>
  </si>
  <si>
    <t>GOLDEN GOOD SHEPHERD HOME</t>
  </si>
  <si>
    <t>GOOD SAMARITAN HOME OF QUINCY</t>
  </si>
  <si>
    <t>GOOD SAMARITAN PONTIAC</t>
  </si>
  <si>
    <t>GOTTLIEB MEMORIAL HOSPITAL</t>
  </si>
  <si>
    <t>GRAHAM HOSP EXT CARE FACILITY</t>
  </si>
  <si>
    <t>GRANITE NURSING AND REHAB CTR</t>
  </si>
  <si>
    <t>GREEK AMERICAN REHAB CARE CTR</t>
  </si>
  <si>
    <t>GREENFIELDS OF GENEVA</t>
  </si>
  <si>
    <t>GREENVILLE NURSING &amp; REHABILIT</t>
  </si>
  <si>
    <t>GROSSE POINTE MANOR</t>
  </si>
  <si>
    <t>GROVE AT THE LAKE, THE</t>
  </si>
  <si>
    <t>GROVE OF BERWYN, THE</t>
  </si>
  <si>
    <t>GROVE OF ELMHURST, THE</t>
  </si>
  <si>
    <t>GROVE OF EVANSTON L &amp; R, THE</t>
  </si>
  <si>
    <t>GROVE OF FOX VALLEY</t>
  </si>
  <si>
    <t>GROVE OF LAGRANGE PARK, THE</t>
  </si>
  <si>
    <t>GROVE OF NORTHBROOK, THE</t>
  </si>
  <si>
    <t>GROVE OF SKOKIE, THE</t>
  </si>
  <si>
    <t>GROVE OF ST CHARLES</t>
  </si>
  <si>
    <t>HALLMARK HEALTHCARE OF CARLINV</t>
  </si>
  <si>
    <t>HALLMARK HEALTHCARE OF PEKIN</t>
  </si>
  <si>
    <t>HAMILTON MEM REHAB AND HCC</t>
  </si>
  <si>
    <t>HAMMOND HENRY DISTRICT HOSPITA</t>
  </si>
  <si>
    <t>HARMONY NURSING AND REHAB CTR</t>
  </si>
  <si>
    <t>HAVANA HEALTH CARE CENTER</t>
  </si>
  <si>
    <t>HAWTHORNE INN OF DANVILLE</t>
  </si>
  <si>
    <t>HEALTHBRIDGE OF ARLINGTON HTS</t>
  </si>
  <si>
    <t>HEARTHSTONE MANOR</t>
  </si>
  <si>
    <t>HEARTLAND NURSING AND REHAB</t>
  </si>
  <si>
    <t>HEARTLAND OF GALESBURG</t>
  </si>
  <si>
    <t>HEARTLAND OF HENRY</t>
  </si>
  <si>
    <t>HEARTLAND OF MACOMB</t>
  </si>
  <si>
    <t>HEARTLAND OF MOLINE</t>
  </si>
  <si>
    <t>HEARTLAND SENIOR LIVING</t>
  </si>
  <si>
    <t>HEATHER HEALTH CARE CENTER</t>
  </si>
  <si>
    <t>HELIA HEALTHCARE OF BELLEVILLE</t>
  </si>
  <si>
    <t>HELIA HEALTHCARE OF BENTON</t>
  </si>
  <si>
    <t>HELIA HEALTHCARE OF ENERGY</t>
  </si>
  <si>
    <t>HELIA HEALTHCARE OF OLNEY</t>
  </si>
  <si>
    <t>HELIA SOUTHBELT HEALTHCARE</t>
  </si>
  <si>
    <t>HENDERSON CO RETIREMENT CENTER</t>
  </si>
  <si>
    <t>HENRY AND JANE VONDERLIETH CTR</t>
  </si>
  <si>
    <t>HERITAGE HEALTH</t>
  </si>
  <si>
    <t>HERITAGE HEALTH BEARDSTOWN</t>
  </si>
  <si>
    <t>HERITAGE HEALTH BLOOMINGTON</t>
  </si>
  <si>
    <t>HERITAGE HEALTH CARLINVILLE</t>
  </si>
  <si>
    <t>HERITAGE HEALTH CHILLICOTHE</t>
  </si>
  <si>
    <t>HERITAGE HEALTH DWIGHT</t>
  </si>
  <si>
    <t>HERITAGE HEALTH EL PASO</t>
  </si>
  <si>
    <t>HERITAGE HEALTH ELGIN</t>
  </si>
  <si>
    <t>HERITAGE HEALTH GIBSON CITY</t>
  </si>
  <si>
    <t>HERITAGE HEALTH GILLESPIE</t>
  </si>
  <si>
    <t>HERITAGE HEALTH HOOPESTON</t>
  </si>
  <si>
    <t>HERITAGE HEALTH LITCHFIELD</t>
  </si>
  <si>
    <t>HERITAGE HEALTH MENDOTA</t>
  </si>
  <si>
    <t>HERITAGE HEALTH MINONK</t>
  </si>
  <si>
    <t>HERITAGE HEALTH MOUNT ZION</t>
  </si>
  <si>
    <t>HERITAGE HEALTH MT STERLING</t>
  </si>
  <si>
    <t>HERITAGE HEALTH NORMAL</t>
  </si>
  <si>
    <t>HERITAGE HEALTH PANA</t>
  </si>
  <si>
    <t>HERITAGE HEALTH PERU</t>
  </si>
  <si>
    <t>HERITAGE HEALTH ROBINSON</t>
  </si>
  <si>
    <t>HERITAGE HEALTH STAUNTON</t>
  </si>
  <si>
    <t>HERITAGE HEALTH STREATOR</t>
  </si>
  <si>
    <t>HERITAGE HEALTH WALNUT</t>
  </si>
  <si>
    <t>HERITAGE SQUARE</t>
  </si>
  <si>
    <t>14A357</t>
  </si>
  <si>
    <t>HICKORY NURSING PAVILION</t>
  </si>
  <si>
    <t>HICKORY POINT CHRISTIAN VILL</t>
  </si>
  <si>
    <t>HIGHLAND HEALTH CARE CENTER</t>
  </si>
  <si>
    <t>HIGHLAND OAKS</t>
  </si>
  <si>
    <t>14A383</t>
  </si>
  <si>
    <t>HILLCREST RETIREMENT VILLAGE</t>
  </si>
  <si>
    <t>HILLSBORO REHAB AND HLTC</t>
  </si>
  <si>
    <t>HILLSIDE REHAB AND CARE CENTER</t>
  </si>
  <si>
    <t>HILLTOP SKILLED NURSING AND RE</t>
  </si>
  <si>
    <t>HILLVIEW HEALTH CARE CENTER</t>
  </si>
  <si>
    <t>HITZ MEMORIAL HOME</t>
  </si>
  <si>
    <t>HOLY FAMILY VILLA</t>
  </si>
  <si>
    <t>HOPE CREEK NURSING AND REHABIL</t>
  </si>
  <si>
    <t>ILLINI HERITAGE REHAB AND HC</t>
  </si>
  <si>
    <t>ILLINI RESTORATIVE CARE</t>
  </si>
  <si>
    <t>IMBODEN CREEK LIVING CENTER</t>
  </si>
  <si>
    <t>INTEGRITY HC OF ALTON</t>
  </si>
  <si>
    <t>INTEGRITY HC OF ANNA</t>
  </si>
  <si>
    <t>INTEGRITY HC OF BELLEVILLE</t>
  </si>
  <si>
    <t>INTEGRITY HC OF CARBONDALE</t>
  </si>
  <si>
    <t>INTEGRITY HC OF COBDEN</t>
  </si>
  <si>
    <t>INTEGRITY HC OF COLUMBIA</t>
  </si>
  <si>
    <t>INTEGRITY HC OF GODFREY</t>
  </si>
  <si>
    <t>INTEGRITY HC OF HERRIN</t>
  </si>
  <si>
    <t>INTEGRITY HC OF MARION</t>
  </si>
  <si>
    <t>INTEGRITY HC OF SMITHTON</t>
  </si>
  <si>
    <t>INTEGRITY HC OF WOOD RIVER</t>
  </si>
  <si>
    <t>INVERNESS HEALTH &amp; REHAB</t>
  </si>
  <si>
    <t>IROQUOIS RESIDENT HOME</t>
  </si>
  <si>
    <t>JACKSONVILLE SKLD NUR &amp; REHAB</t>
  </si>
  <si>
    <t>JENNINGS TERRACE</t>
  </si>
  <si>
    <t>JERSEYVILLE MANOR</t>
  </si>
  <si>
    <t>JERSEYVILLE NSG AND REHAB CTR</t>
  </si>
  <si>
    <t>JOLIET TERRACE</t>
  </si>
  <si>
    <t>14E247</t>
  </si>
  <si>
    <t>JONESBORO REHAB HEALTH CARE</t>
  </si>
  <si>
    <t>KENSINGTON PLACE NRSG REHAB</t>
  </si>
  <si>
    <t>KEWANEE CARE HOME</t>
  </si>
  <si>
    <t>LACON REHAB AND NURSING</t>
  </si>
  <si>
    <t>LAKE COOK REHAB &amp; HEALTHCARE</t>
  </si>
  <si>
    <t>LAKEFRONT NURSING &amp; REHAB CENT</t>
  </si>
  <si>
    <t>LAKELAND REHAB AND HCC</t>
  </si>
  <si>
    <t>LAKESHORE REHAB &amp; HEALTHCARE</t>
  </si>
  <si>
    <t>LAKESIDE REHAB &amp; HEALTHCARE</t>
  </si>
  <si>
    <t>LAKEVIEW REHAB NURSING CENTER</t>
  </si>
  <si>
    <t>LAKEWOOD NURSING AND REHAB CT</t>
  </si>
  <si>
    <t>LANDMARK OF DES PLAINES REHABI</t>
  </si>
  <si>
    <t>LANDMARK OF RICHTON PARK</t>
  </si>
  <si>
    <t>LEBANON CARE CENTER</t>
  </si>
  <si>
    <t>LEE MANOR NURSING HM</t>
  </si>
  <si>
    <t>LEMONT NURSING AND REHAB CTR</t>
  </si>
  <si>
    <t>LENA LIVING CENTER</t>
  </si>
  <si>
    <t>LEWIS MEMORIAL</t>
  </si>
  <si>
    <t>LEXINGTON HEALTH CARE CENTER O</t>
  </si>
  <si>
    <t>LEXINGTON HEALTH CARE CTR INC</t>
  </si>
  <si>
    <t>LEXINGTON HEALTH CARE OF CHICA</t>
  </si>
  <si>
    <t>LEXINGTON OF ELMHURST</t>
  </si>
  <si>
    <t>LEXINGTON OF LAGRANGE</t>
  </si>
  <si>
    <t>LEXINGTON OF LAKE ZURICH</t>
  </si>
  <si>
    <t>LEXINGTON OF ORLAND PARK</t>
  </si>
  <si>
    <t>LEXINGTON OF SCHAUMBURG</t>
  </si>
  <si>
    <t>LIBERTYVILLE MANOR EXT CARE</t>
  </si>
  <si>
    <t>LIEBERMAN CENTER FOR HEALTH</t>
  </si>
  <si>
    <t>LITTLE SISTERS OF PALATINE</t>
  </si>
  <si>
    <t>LITTLE SISTERS OF THE POOR</t>
  </si>
  <si>
    <t>LITTLE VILLAGE NURSING AND REH</t>
  </si>
  <si>
    <t>LOFT REHAB AND NRSG OF CANTON</t>
  </si>
  <si>
    <t>LOFT REHAB AND NRSG OF NORMAL</t>
  </si>
  <si>
    <t>LOFT REHABILITATION AND NURSIN</t>
  </si>
  <si>
    <t>LUTHER OAKS</t>
  </si>
  <si>
    <t>LUTHERAN CARE CTR</t>
  </si>
  <si>
    <t>LUTHERAN HOME FOR THE AGED</t>
  </si>
  <si>
    <t>LUTHERAN HOME INC</t>
  </si>
  <si>
    <t>MADO HEALTHCARE - UPTOWN</t>
  </si>
  <si>
    <t>MANOR COURT OF CARBONDALE</t>
  </si>
  <si>
    <t>MANOR COURT OF CLINTON</t>
  </si>
  <si>
    <t>MANOR COURT OF FREEPORT</t>
  </si>
  <si>
    <t>MANOR COURT OF MARYVILLE</t>
  </si>
  <si>
    <t>MANOR COURT OF PEORIA</t>
  </si>
  <si>
    <t>MANOR COURT OF PERU</t>
  </si>
  <si>
    <t>MANOR COURT OF PRINCETON</t>
  </si>
  <si>
    <t>MANOR COURT OF ROCHELLE</t>
  </si>
  <si>
    <t>MANORCARE OF ARLINGTON HEIGHT</t>
  </si>
  <si>
    <t>MANORCARE OF ELK GROVE VILLAGE</t>
  </si>
  <si>
    <t>MANORCARE OF HINSDALE</t>
  </si>
  <si>
    <t>MANORCARE OF HOMEWOOD</t>
  </si>
  <si>
    <t>MANORCARE OF LIBERTYVILLE</t>
  </si>
  <si>
    <t>MANORCARE OF OAK LAWN EAST</t>
  </si>
  <si>
    <t>MANORCARE OF OAK LAWN WEST</t>
  </si>
  <si>
    <t>MANORCARE OF PALOS HTS EAST</t>
  </si>
  <si>
    <t>MANORCARE OF PALOS HTS WEST</t>
  </si>
  <si>
    <t>MAPLE CREST CARE CENTRE</t>
  </si>
  <si>
    <t>MAR KA NURSING HOME</t>
  </si>
  <si>
    <t>MARIGOLD REHABILITATION HCC</t>
  </si>
  <si>
    <t>MARSHALL REHAB &amp; NURSING</t>
  </si>
  <si>
    <t>MASON CITY AREA NURSING HOME</t>
  </si>
  <si>
    <t>MATTOON REHAB AND HCC</t>
  </si>
  <si>
    <t>MAYFIELD HEALTH CENTER</t>
  </si>
  <si>
    <t>MCLEANSBORO REHAB &amp; HEALTH CC</t>
  </si>
  <si>
    <t>MEADOWBROOK MANOR</t>
  </si>
  <si>
    <t>MEADOWBROOK MANOR NAPERVILL</t>
  </si>
  <si>
    <t>MEADOWBROOK MANOR OF LAGRA</t>
  </si>
  <si>
    <t>MEADOWOOD</t>
  </si>
  <si>
    <t>MEDINA NURSING CENTER</t>
  </si>
  <si>
    <t>MEMORIAL CARE CENTER</t>
  </si>
  <si>
    <t>MERCER MANOR REHABILITATION</t>
  </si>
  <si>
    <t>MERCY CIRCLE</t>
  </si>
  <si>
    <t>MERCY HARVARD HOSPITAL CR CTR</t>
  </si>
  <si>
    <t>MERCY REHAB AND CARE CENTER, I</t>
  </si>
  <si>
    <t>MERIDIAN VILLAGE CARE CENTER</t>
  </si>
  <si>
    <t>METROPOLIS REHAB AND HCC</t>
  </si>
  <si>
    <t>MICHAELSEN HEALTH CENTER</t>
  </si>
  <si>
    <t>MIDWAY NEUROLOGICAL REHAB CTR</t>
  </si>
  <si>
    <t>MILLER HEALTHCARE CENTER</t>
  </si>
  <si>
    <t>MOMENCE MEADOWS NURSING AND</t>
  </si>
  <si>
    <t>MONMOUTH NURSING HOME</t>
  </si>
  <si>
    <t>MONTGOMERY NURSING AND REHAB</t>
  </si>
  <si>
    <t>MONTGOMERY PLACE</t>
  </si>
  <si>
    <t>MOORINGS OF ARLINGTON HEIGHTS</t>
  </si>
  <si>
    <t>MOSAIC OF LAKESHORE</t>
  </si>
  <si>
    <t>MOWEAQUA REHAB AND HEALTH CR</t>
  </si>
  <si>
    <t>MT VERNON COUNTRYSIDE MANOR</t>
  </si>
  <si>
    <t>MT VERNON HEALTH CARE CENTER</t>
  </si>
  <si>
    <t>14E812</t>
  </si>
  <si>
    <t>NATURE TRAIL HEALTH CARE CTR</t>
  </si>
  <si>
    <t>NAZARETHVILLE</t>
  </si>
  <si>
    <t>NEW ATHENS HOME FOR THE AGED</t>
  </si>
  <si>
    <t>NEWMAN REHAB HEALTH CARE CTR</t>
  </si>
  <si>
    <t>NEWTON CARE CENTER</t>
  </si>
  <si>
    <t>NILES NURSING AND REHAB CTR</t>
  </si>
  <si>
    <t>NOKOMIS REHAB HEALTH CARE CTR</t>
  </si>
  <si>
    <t>NORRIDGE GARDENS</t>
  </si>
  <si>
    <t>NORTH AURORA CARE CENTER</t>
  </si>
  <si>
    <t>14E306</t>
  </si>
  <si>
    <t>NORTH LOGAN HEALTHCARE CENTER</t>
  </si>
  <si>
    <t>NORTHWOODS CARE CENTRE</t>
  </si>
  <si>
    <t>NORWOOD CROSSING</t>
  </si>
  <si>
    <t>OAK BROOK CARE</t>
  </si>
  <si>
    <t>OAK LAWN RESPIRATORY AND REHAB</t>
  </si>
  <si>
    <t>OAK PARK OASIS</t>
  </si>
  <si>
    <t>OAKRIDGE HEALTHCARE CENTER</t>
  </si>
  <si>
    <t>OAKVIEW NURSING AND REHAB</t>
  </si>
  <si>
    <t>ODD FELLOWS REBEKAH HOME</t>
  </si>
  <si>
    <t>ODIN HEALTH CARE CENTER</t>
  </si>
  <si>
    <t>OREGON LIVING AND REHAB CENTER</t>
  </si>
  <si>
    <t>OTTAWA PAVILION</t>
  </si>
  <si>
    <t>OUR LADY OF ANGELS RETIREMENT</t>
  </si>
  <si>
    <t>PA PETERSON AT THE CITADEL</t>
  </si>
  <si>
    <t>PALM TERRACE OF MATTOON</t>
  </si>
  <si>
    <t>PALOS HEIGHTS REHABILITATION</t>
  </si>
  <si>
    <t>PARC JOLIET</t>
  </si>
  <si>
    <t>PARIS HEALTH CARE CENTER</t>
  </si>
  <si>
    <t>PARK PLACE OF BELVIDERE</t>
  </si>
  <si>
    <t>PARK POINTE HEALTHCARE AND REH</t>
  </si>
  <si>
    <t>PARK RIDGE CARE CENTER</t>
  </si>
  <si>
    <t>PARK VIEW REHAB CENTER</t>
  </si>
  <si>
    <t>PARKER NURSING AND REHAB CTR</t>
  </si>
  <si>
    <t>PARKSHORE ESTATES NRSG REHAB</t>
  </si>
  <si>
    <t>PARKWAY MANOR</t>
  </si>
  <si>
    <t>PAUL HOUSE &amp; HEALTHCARE CENTER</t>
  </si>
  <si>
    <t>PAVILION OF WAUKEGAN</t>
  </si>
  <si>
    <t>PEARL OF NAPERVILLE THE</t>
  </si>
  <si>
    <t>PEARL OF ROLLING MEADOWS THE</t>
  </si>
  <si>
    <t>PEARL PAVILION</t>
  </si>
  <si>
    <t>PEKIN MANOR</t>
  </si>
  <si>
    <t>PERSHING GARDENS HC CENTER</t>
  </si>
  <si>
    <t>PETERSON PARK HEALTH CARE CTR</t>
  </si>
  <si>
    <t>PINCKNEYVILLE NURSING &amp; REHABI</t>
  </si>
  <si>
    <t>PINE ACRES REHAB LIVING CENTER</t>
  </si>
  <si>
    <t>PINE CREST HEALTH CARE</t>
  </si>
  <si>
    <t>PINECREST MANOR</t>
  </si>
  <si>
    <t>PIPER CITY REHAB LIVING CTR</t>
  </si>
  <si>
    <t>PITTSFIELD MANOR</t>
  </si>
  <si>
    <t>PLEASANT MEADOWS SENIOR LIVING</t>
  </si>
  <si>
    <t>PLEASANT VIEW LUTHER HOME</t>
  </si>
  <si>
    <t>PLEASANT VIEW REHAB AND HCC</t>
  </si>
  <si>
    <t>POLO REHABILITATION AND HCC</t>
  </si>
  <si>
    <t>PRAIRIE CITY REHAB AND HC</t>
  </si>
  <si>
    <t>PRAIRIE CROSSING LVG AND REHAB</t>
  </si>
  <si>
    <t>PRAIRIE MANOR NURSING REHAB</t>
  </si>
  <si>
    <t>PRAIRIE OASIS</t>
  </si>
  <si>
    <t>PRAIRIE ROSE HEALTH CARE CTR</t>
  </si>
  <si>
    <t>PRAIRIE VLG HEALTHCARE CTR INC</t>
  </si>
  <si>
    <t>PRAIRIEVIEW LUTHERAN HOME</t>
  </si>
  <si>
    <t>PRESENCE MARYHAVEN NSG REHAB</t>
  </si>
  <si>
    <t>PRESENCE MCAULEY MANOR</t>
  </si>
  <si>
    <t>PRESENCE OUR LADY OF VICTORY</t>
  </si>
  <si>
    <t>PRESENCE RESURRECTION LIFE CTR</t>
  </si>
  <si>
    <t>PRESENCE RESURRECTION NRC</t>
  </si>
  <si>
    <t>PRESENCE SAINT BENEDICT NRC</t>
  </si>
  <si>
    <t>PRESENCE ST ANNE CENTER</t>
  </si>
  <si>
    <t>PRESENCE ST JOSEPH CENTER</t>
  </si>
  <si>
    <t>PRESENCE VILLA FRANCISCAN</t>
  </si>
  <si>
    <t>PRESENCE VILLA SCALABRINI NC</t>
  </si>
  <si>
    <t>PRINCETON REHABILITATION AND H</t>
  </si>
  <si>
    <t>PROVIDENCE DOWNERS GROVE</t>
  </si>
  <si>
    <t>RADFORD GREEN</t>
  </si>
  <si>
    <t>RED BUD REGIONAL CARE</t>
  </si>
  <si>
    <t>REGENCY CARE</t>
  </si>
  <si>
    <t>REGENCY CARE OF MORRIS</t>
  </si>
  <si>
    <t>REGENCY CARE OF STERLING</t>
  </si>
  <si>
    <t>RENAISSANCE CARE CENTER</t>
  </si>
  <si>
    <t>RESTHAVE HOME OF WHITESIDE CO</t>
  </si>
  <si>
    <t>RICHLAND NURSING AND REHAB</t>
  </si>
  <si>
    <t>RIDGEVIEW CARE CENTER</t>
  </si>
  <si>
    <t>RIVER VIEW REHAB CENTER</t>
  </si>
  <si>
    <t>RIVERSIDE REHAB &amp; HEALTHCARE</t>
  </si>
  <si>
    <t>ROBINGS MANOR REHAB AND HC</t>
  </si>
  <si>
    <t>ROCHELLE GARDENS CARE CENTER</t>
  </si>
  <si>
    <t>ROCHELLE REHAB HEALTH CARE</t>
  </si>
  <si>
    <t>ROCK FALLS REHAB HLTH CARE CTR</t>
  </si>
  <si>
    <t>ROCK RIVER GARDENS</t>
  </si>
  <si>
    <t>14E579</t>
  </si>
  <si>
    <t>ROCK RIVER HEALTH CARE</t>
  </si>
  <si>
    <t>ROLLING HILLS MANOR</t>
  </si>
  <si>
    <t>ROSEVILLE REHAB HEALTH CARE</t>
  </si>
  <si>
    <t>ROSICLARE REHAB &amp; HEALTH CC</t>
  </si>
  <si>
    <t>ROYAL OAKS CARE CENTER</t>
  </si>
  <si>
    <t>RUSHVILLE NURSING &amp; REHABILITA</t>
  </si>
  <si>
    <t>SALEM VILLAGE NURSING AND REHA</t>
  </si>
  <si>
    <t>SALINE CARE NURSING &amp; REHABILI</t>
  </si>
  <si>
    <t>SANDWICH REHAB HEALTH CARE</t>
  </si>
  <si>
    <t>SELFHELP HOME OF CHICAGO</t>
  </si>
  <si>
    <t>SEMINARY MANOR</t>
  </si>
  <si>
    <t>SERENITY OF GALESBURG</t>
  </si>
  <si>
    <t>SERENITY OF LAKE STOREY</t>
  </si>
  <si>
    <t>SERENITY OF MOLINE</t>
  </si>
  <si>
    <t>SHARON HEALTH CARE WILLOWS</t>
  </si>
  <si>
    <t>14E888</t>
  </si>
  <si>
    <t>SHARON HEALTHCARE ELMS</t>
  </si>
  <si>
    <t>SHARON HEALTHCARE PINES</t>
  </si>
  <si>
    <t>14E322</t>
  </si>
  <si>
    <t>SHAWNEE ROSE CARE CENTER</t>
  </si>
  <si>
    <t>SHAWNEE SENIOR LIVING</t>
  </si>
  <si>
    <t>SHELBYVILLE MANOR</t>
  </si>
  <si>
    <t>SHELBYVILLE REHAB HEALTH CC</t>
  </si>
  <si>
    <t>SHERIDAN VILLAGE NRSG &amp; RHB</t>
  </si>
  <si>
    <t>SMITH CROSSING</t>
  </si>
  <si>
    <t>SMITH VILLAGE</t>
  </si>
  <si>
    <t>SNYDER VILLAGE</t>
  </si>
  <si>
    <t>SOUTH ELGIN REHAB HEALTH CARE</t>
  </si>
  <si>
    <t>SOUTH HOLLAND MANOR HLTH REHA</t>
  </si>
  <si>
    <t>SOUTH SUBURBAN REHAB CENTER</t>
  </si>
  <si>
    <t>SOUTHGATE HEALTH CARE CENTER</t>
  </si>
  <si>
    <t>SOUTHPOINT NURSING REHAB CTR</t>
  </si>
  <si>
    <t>SOUTHVIEW MANOR</t>
  </si>
  <si>
    <t>SPRING CREEK</t>
  </si>
  <si>
    <t>SPRINGS AT CRYSTAL LAKE</t>
  </si>
  <si>
    <t>SPRINGS AT MONARCH LANDING</t>
  </si>
  <si>
    <t>ST ANTHONYS NURSING AND REHAB</t>
  </si>
  <si>
    <t>ST CLARAS REHAB &amp; SENIOR CARE</t>
  </si>
  <si>
    <t>ST JAMES WELLNESS REHAB VILLAS</t>
  </si>
  <si>
    <t>ST JOSEPH VILLAGE OF CHICAGO</t>
  </si>
  <si>
    <t>ST PATRICKS RESIDENCE</t>
  </si>
  <si>
    <t>ST PAULS HOME</t>
  </si>
  <si>
    <t>STEARNS NURSING AND REHAB CTR</t>
  </si>
  <si>
    <t>STONEBRIDGE NURSING &amp; REHABILI</t>
  </si>
  <si>
    <t>SULLIVAN REHAB HEALTH CC</t>
  </si>
  <si>
    <t>SUNRISE SKILLED NURSING &amp; REHA</t>
  </si>
  <si>
    <t>SUNSET HOME</t>
  </si>
  <si>
    <t>SUNSET REHAB HEALTH CARE</t>
  </si>
  <si>
    <t>SWANSEA REHAB HEALTH CC</t>
  </si>
  <si>
    <t>SYMPHONY AT 87TH STREET</t>
  </si>
  <si>
    <t>SYMPHONY AT ARIA</t>
  </si>
  <si>
    <t>SYMPHONY AT MIDWAY</t>
  </si>
  <si>
    <t>SYMPHONY AT THE TILLERS</t>
  </si>
  <si>
    <t>SYMPHONY EVANSTON HEALTHCARE</t>
  </si>
  <si>
    <t>SYMPHONY OF BRONZEVILLE</t>
  </si>
  <si>
    <t>SYMPHONY OF BUFFALO GROVE</t>
  </si>
  <si>
    <t>SYMPHONY OF CHICAGO WEST</t>
  </si>
  <si>
    <t>SYMPHONY OF CRESTWOOD</t>
  </si>
  <si>
    <t>SYMPHONY OF HANOVER PARK</t>
  </si>
  <si>
    <t>SYMPHONY OF JOLIET</t>
  </si>
  <si>
    <t>SYMPHONY OF LINCOLN PARK</t>
  </si>
  <si>
    <t>SYMPHONY OF MORGAN PARK</t>
  </si>
  <si>
    <t>SYMPHONY OF ORCHARD VALLEY</t>
  </si>
  <si>
    <t>SYMPHONY OF SOUTH SHORE</t>
  </si>
  <si>
    <t>TABOR HILLS HEALTHCARE FACILIT</t>
  </si>
  <si>
    <t>TAYLORVILLE CARE CENTER</t>
  </si>
  <si>
    <t>TAYLORVILLE SKILLED NURSING &amp;</t>
  </si>
  <si>
    <t>TERRACE, THE</t>
  </si>
  <si>
    <t>THREE SPRINGS LODGE NRSG HOME</t>
  </si>
  <si>
    <t>THRIVE LAKE COUNTY</t>
  </si>
  <si>
    <t>IGNITE MEDICAL MCHENRY</t>
  </si>
  <si>
    <t>THRIVE OF FOX VALLEY</t>
  </si>
  <si>
    <t>THRIVE OF LISLE</t>
  </si>
  <si>
    <t>TIMBERCREEK REHAB AND HEALTH C</t>
  </si>
  <si>
    <t>TIMBERPOINT HEALTHCARE CENTER</t>
  </si>
  <si>
    <t>TOULON REHAB HEALTH CARE CTR</t>
  </si>
  <si>
    <t>TOWER HILL HEALTHCARE CENTER</t>
  </si>
  <si>
    <t>TRI-STATE VILLAGE NRSG REHAB</t>
  </si>
  <si>
    <t>TUSCOLA HEALTH CARE CENTER</t>
  </si>
  <si>
    <t>TWIN LAKES REHAB HEALTH CARE</t>
  </si>
  <si>
    <t>TWIN WILLOWS NURSING CENTER</t>
  </si>
  <si>
    <t>UNION COUNTY HOSPITAL LTC</t>
  </si>
  <si>
    <t>14A453</t>
  </si>
  <si>
    <t>UNIVERSITY NURSING AND REHABIL</t>
  </si>
  <si>
    <t>UNIVERSITY REHAB</t>
  </si>
  <si>
    <t>UNIVERSITY REHAB AT NORTHMOOR</t>
  </si>
  <si>
    <t>UPTOWN HEALTH CENTER</t>
  </si>
  <si>
    <t>VANDALIA REHAB HEALTH CC</t>
  </si>
  <si>
    <t>VILLA AT PALOS HEIGHTS</t>
  </si>
  <si>
    <t>VILLA AT SOUTH HOLLAND</t>
  </si>
  <si>
    <t>VILLA AT WINDSOR PARK</t>
  </si>
  <si>
    <t>VILLA HEALTH CARE INC EAST</t>
  </si>
  <si>
    <t>VILLAGE AT VICTORY LAKES</t>
  </si>
  <si>
    <t>WABASH CHRISTIAN VILLAGE</t>
  </si>
  <si>
    <t>WALKER NURSING HOME</t>
  </si>
  <si>
    <t>WARREN BARR GOLD COAST</t>
  </si>
  <si>
    <t>WARREN BARR LINCOLN PARK</t>
  </si>
  <si>
    <t>WARREN BARR LINCOLNSHIRE</t>
  </si>
  <si>
    <t>WARREN BARR NORTH SHORE</t>
  </si>
  <si>
    <t>WARREN BARR SOUTH LOOP</t>
  </si>
  <si>
    <t>WARREN PARK HEALTH LIVING CTR</t>
  </si>
  <si>
    <t>WASHINGTON SENIOR LIVING</t>
  </si>
  <si>
    <t>WATERFORD CARE CENTER, THE</t>
  </si>
  <si>
    <t>WATERFRONT TERRACE</t>
  </si>
  <si>
    <t>WATSEKA REHAB HEALTH CC</t>
  </si>
  <si>
    <t>WAUCONDA CARE</t>
  </si>
  <si>
    <t>WAVERLY PLACE OF STOCKTON</t>
  </si>
  <si>
    <t>WENTWORTH REHAB AND HCC</t>
  </si>
  <si>
    <t>WESLEY PLACE</t>
  </si>
  <si>
    <t>WESLEY VILLAGE</t>
  </si>
  <si>
    <t>WEST CHICAGO TERRACE</t>
  </si>
  <si>
    <t>14E392</t>
  </si>
  <si>
    <t>WEST SUBURBAN HOSP MED CTR SNF</t>
  </si>
  <si>
    <t>WEST SUBURBAN NURSING REHAB</t>
  </si>
  <si>
    <t>WESTCHESTER HEALTH AND REHAB C</t>
  </si>
  <si>
    <t>WESTMINSTER PLACE</t>
  </si>
  <si>
    <t>WESTMONT MANOR HLTH AND REHA</t>
  </si>
  <si>
    <t>WESTSIDE REHAB CARE CENTER</t>
  </si>
  <si>
    <t>WESTWOOD MANOR</t>
  </si>
  <si>
    <t>WHEATON VILLAGE NURSING REHAB</t>
  </si>
  <si>
    <t>WHITE HALL NURSING AND REHAB</t>
  </si>
  <si>
    <t>WHITE OAK REHABILITATION HCC</t>
  </si>
  <si>
    <t>WILLOW CREST NURS PAVILION LTD</t>
  </si>
  <si>
    <t>WILLOW ROSE REHAB HEALTH CARE</t>
  </si>
  <si>
    <t>WILLOWS HEALTH CENTER</t>
  </si>
  <si>
    <t>WINDSOR ESTATES NURSING AND RE</t>
  </si>
  <si>
    <t>WINFIELD WOODS HEALTHCARE CTR</t>
  </si>
  <si>
    <t>WINNING WHEELS</t>
  </si>
  <si>
    <t>WINSTON MANOR CONVALESCENT N</t>
  </si>
  <si>
    <t>14E169</t>
  </si>
  <si>
    <t>WOODBRIDGE NURSING PAVILION</t>
  </si>
  <si>
    <t>WYNSCAPE HEALTH AND REHAB</t>
  </si>
  <si>
    <t>CLAYBERG, THE</t>
  </si>
  <si>
    <t>DEKALB COUNTY REHAB AND NSG</t>
  </si>
  <si>
    <t>DUPAGE CARE CENTER</t>
  </si>
  <si>
    <t>ELMS NURSING HOME</t>
  </si>
  <si>
    <t>HILLCREST HOME</t>
  </si>
  <si>
    <t>KNOX COUNTY NURSING HOME</t>
  </si>
  <si>
    <t>LASALLE COUNTY NURSING HOME</t>
  </si>
  <si>
    <t>MCLEAN COUNTY NURSING HOME</t>
  </si>
  <si>
    <t>OAK HILL</t>
  </si>
  <si>
    <t>PIATT COUNTY NURSING HOME</t>
  </si>
  <si>
    <t>RANDOLPH COUNTY CARE CENTER</t>
  </si>
  <si>
    <t>RIVER BLUFF NURSING HOME</t>
  </si>
  <si>
    <t>SCOTT COUNTY NURSING CENTER</t>
  </si>
  <si>
    <t>STEPHENSON NURSING CENTER</t>
  </si>
  <si>
    <t>SUNNY ACRES NURSING HOME</t>
  </si>
  <si>
    <t>SUNNY HILL NSG HOME OF WILL CO</t>
  </si>
  <si>
    <t>VALLEY HI NURSING HOME</t>
  </si>
  <si>
    <t>CARLYLE HEALTHCARE CENTER INC*</t>
  </si>
  <si>
    <t>* Rate changed due to appeal</t>
  </si>
  <si>
    <t>Illinois Department of HealthCare and Family Services</t>
  </si>
  <si>
    <t>January 1, 2023 Rate Period</t>
  </si>
  <si>
    <t>QUINCY HEALTHCARE AND SENIOR LIVING</t>
  </si>
  <si>
    <t>QUINCY HEALTHCARE AND SENIOR LIVING*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</si>
</sst>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0" fontId="2" fillId="2" borderId="1" xfId="0" applyFont="1" applyFill="1" applyBorder="1" applyAlignment="1">
      <alignment horizontal="centerContinuous"/>
    </xf>
    <xf numFmtId="0" fontId="2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vertical="top"/>
    </xf>
    <xf numFmtId="10" fontId="0" fillId="0" borderId="0" xfId="2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44" fontId="0" fillId="0" borderId="0" xfId="1" applyFont="1" applyAlignment="1">
      <alignment horizontal="center"/>
    </xf>
    <xf numFmtId="1" fontId="3" fillId="0" borderId="0" xfId="0" applyNumberFormat="1" applyFont="1" applyBorder="1" applyAlignment="1">
      <alignment horizontal="center" vertical="top" shrinkToFit="1"/>
    </xf>
    <xf numFmtId="0" fontId="3" fillId="0" borderId="4" xfId="0" applyFont="1" applyBorder="1" applyAlignment="1">
      <alignment horizontal="center" vertical="top"/>
    </xf>
    <xf numFmtId="1" fontId="3" fillId="0" borderId="4" xfId="0" applyNumberFormat="1" applyFont="1" applyBorder="1" applyAlignment="1">
      <alignment horizontal="center" vertical="top" shrinkToFit="1"/>
    </xf>
    <xf numFmtId="0" fontId="0" fillId="0" borderId="4" xfId="0" applyBorder="1" applyAlignment="1">
      <alignment horizontal="center"/>
    </xf>
    <xf numFmtId="10" fontId="0" fillId="0" borderId="4" xfId="2" applyNumberFormat="1" applyFon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44" fontId="0" fillId="0" borderId="4" xfId="1" applyFont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0" xfId="2" applyNumberFormat="1" applyFon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44" fontId="0" fillId="0" borderId="0" xfId="1" applyFont="1" applyBorder="1" applyAlignment="1">
      <alignment horizontal="center"/>
    </xf>
    <xf numFmtId="0" fontId="3" fillId="0" borderId="5" xfId="0" applyFont="1" applyBorder="1" applyAlignment="1">
      <alignment horizontal="center" vertical="top"/>
    </xf>
    <xf numFmtId="1" fontId="3" fillId="0" borderId="5" xfId="0" applyNumberFormat="1" applyFont="1" applyBorder="1" applyAlignment="1">
      <alignment horizontal="center" vertical="top" shrinkToFit="1"/>
    </xf>
    <xf numFmtId="0" fontId="0" fillId="0" borderId="5" xfId="0" applyBorder="1" applyAlignment="1">
      <alignment horizontal="center"/>
    </xf>
    <xf numFmtId="10" fontId="0" fillId="0" borderId="5" xfId="2" applyNumberFormat="1" applyFont="1" applyBorder="1" applyAlignment="1">
      <alignment horizontal="center"/>
    </xf>
    <xf numFmtId="10" fontId="0" fillId="0" borderId="5" xfId="0" applyNumberFormat="1" applyBorder="1" applyAlignment="1">
      <alignment horizontal="center"/>
    </xf>
    <xf numFmtId="44" fontId="0" fillId="0" borderId="5" xfId="1" applyFont="1" applyBorder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0" fillId="2" borderId="2" xfId="0" applyFill="1" applyBorder="1"/>
    <xf numFmtId="0" fontId="0" fillId="2" borderId="3" xfId="0" applyFill="1" applyBorder="1"/>
    <xf numFmtId="14" fontId="3" fillId="0" borderId="0" xfId="0" applyNumberFormat="1" applyFont="1" applyBorder="1" applyAlignment="1">
      <alignment horizontal="center" vertical="top"/>
    </xf>
    <xf numFmtId="3" fontId="0" fillId="0" borderId="0" xfId="0" applyNumberFormat="1"/>
    <xf numFmtId="10" fontId="0" fillId="0" borderId="0" xfId="2" applyNumberFormat="1" applyFont="1"/>
    <xf numFmtId="14" fontId="3" fillId="0" borderId="4" xfId="0" applyNumberFormat="1" applyFont="1" applyBorder="1" applyAlignment="1">
      <alignment horizontal="center" vertical="top"/>
    </xf>
    <xf numFmtId="3" fontId="0" fillId="0" borderId="4" xfId="0" applyNumberFormat="1" applyBorder="1"/>
    <xf numFmtId="10" fontId="0" fillId="0" borderId="4" xfId="2" applyNumberFormat="1" applyFont="1" applyBorder="1"/>
    <xf numFmtId="3" fontId="0" fillId="0" borderId="0" xfId="0" applyNumberFormat="1" applyBorder="1"/>
    <xf numFmtId="10" fontId="0" fillId="0" borderId="0" xfId="2" applyNumberFormat="1" applyFont="1" applyBorder="1"/>
    <xf numFmtId="14" fontId="3" fillId="0" borderId="5" xfId="0" applyNumberFormat="1" applyFont="1" applyBorder="1" applyAlignment="1">
      <alignment horizontal="center" vertical="top"/>
    </xf>
    <xf numFmtId="3" fontId="0" fillId="0" borderId="5" xfId="0" applyNumberFormat="1" applyBorder="1"/>
    <xf numFmtId="10" fontId="0" fillId="0" borderId="5" xfId="2" applyNumberFormat="1" applyFont="1" applyBorder="1"/>
    <xf numFmtId="0" fontId="3" fillId="0" borderId="0" xfId="0" applyFont="1" applyFill="1" applyBorder="1" applyAlignment="1">
      <alignment horizontal="left" vertical="top" indent="1"/>
    </xf>
    <xf numFmtId="0" fontId="3" fillId="0" borderId="5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winser\vol1\Louisiana\Case%20Mix\State%20Facility%20Analyses\July%202004\July%201,%202004%20Rate%20File%20as%20of%208-2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calculation"/>
      <sheetName val="rate file"/>
      <sheetName val="direct median array"/>
      <sheetName val="admin median array"/>
      <sheetName val="fac_cmi_01012002_text"/>
      <sheetName val="fac_cmi_04012002_text"/>
      <sheetName val="fac_cmi_01012003_text"/>
      <sheetName val="fac_cmi_04012003"/>
      <sheetName val="fac_cmi_07012003_final_text"/>
      <sheetName val="fac_cmi_10012003_final_text"/>
      <sheetName val="fac_cmi_01012004"/>
      <sheetName val="fac_cmi_04012004"/>
      <sheetName val="general"/>
      <sheetName val="t_21skilled_nursing_facility"/>
      <sheetName val="t_22nursing_facility"/>
      <sheetName val="t_23other_routine_service_cost"/>
      <sheetName val="t_24laboratory"/>
      <sheetName val="t_25respiratory_therapy"/>
      <sheetName val="t_26physical_therapy"/>
      <sheetName val="t_27occupational_therapy"/>
      <sheetName val="t_28speech_pathology"/>
      <sheetName val="t_29med_supplies_charged"/>
      <sheetName val="t_30drugs_charged_to_patients"/>
      <sheetName val="t_31radiology"/>
      <sheetName val="t_32other_reimbursable_ancillar"/>
      <sheetName val="t_33other_nonreimbursable_ancil"/>
      <sheetName val="t_34clinic"/>
      <sheetName val="t_35apartmentsresidential"/>
      <sheetName val="t_36gift_flower_coffee__canteen"/>
      <sheetName val="t_37other_nonreimburs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I679"/>
  <sheetViews>
    <sheetView tabSelected="1" workbookViewId="0">
      <selection activeCell="A4" sqref="A4"/>
    </sheetView>
  </sheetViews>
  <sheetFormatPr defaultRowHeight="15" x14ac:dyDescent="0.25"/>
  <cols>
    <col min="1" max="1" width="49.7109375" bestFit="1" customWidth="1"/>
    <col min="2" max="2" width="10" customWidth="1"/>
    <col min="3" max="4" width="10.85546875" customWidth="1"/>
    <col min="5" max="5" width="12.28515625" style="2" customWidth="1"/>
    <col min="6" max="6" width="10.28515625" style="2" customWidth="1"/>
    <col min="7" max="7" width="12.5703125" style="2" customWidth="1"/>
    <col min="8" max="8" width="14.42578125" style="2" customWidth="1"/>
    <col min="9" max="9" width="16.5703125" style="2" customWidth="1"/>
  </cols>
  <sheetData>
    <row r="1" spans="1:9" x14ac:dyDescent="0.25">
      <c r="A1" s="1" t="s">
        <v>711</v>
      </c>
      <c r="B1" s="2"/>
      <c r="C1" s="2"/>
      <c r="D1" s="2"/>
    </row>
    <row r="2" spans="1:9" x14ac:dyDescent="0.25">
      <c r="A2" s="1" t="s">
        <v>0</v>
      </c>
      <c r="B2" s="2"/>
      <c r="C2" s="2"/>
      <c r="D2" s="2"/>
    </row>
    <row r="3" spans="1:9" x14ac:dyDescent="0.25">
      <c r="A3" s="1" t="s">
        <v>712</v>
      </c>
      <c r="B3" s="2"/>
      <c r="C3" s="2"/>
      <c r="D3" s="2"/>
    </row>
    <row r="4" spans="1:9" x14ac:dyDescent="0.25">
      <c r="A4" s="3"/>
      <c r="B4" s="2"/>
      <c r="C4" s="2"/>
      <c r="D4" s="2"/>
    </row>
    <row r="5" spans="1:9" ht="15.75" thickBot="1" x14ac:dyDescent="0.3">
      <c r="A5" s="3"/>
      <c r="B5" s="2"/>
      <c r="C5" s="2"/>
      <c r="D5" s="2"/>
    </row>
    <row r="6" spans="1:9" ht="15.75" thickBot="1" x14ac:dyDescent="0.3">
      <c r="A6" s="4" t="s">
        <v>0</v>
      </c>
      <c r="B6" s="5"/>
      <c r="C6" s="5"/>
      <c r="D6" s="5"/>
      <c r="E6" s="6"/>
      <c r="F6" s="6"/>
      <c r="G6" s="6"/>
      <c r="H6" s="6"/>
      <c r="I6" s="7"/>
    </row>
    <row r="7" spans="1:9" ht="45.75" thickBot="1" x14ac:dyDescent="0.3">
      <c r="A7" s="8" t="s">
        <v>1</v>
      </c>
      <c r="B7" s="9" t="s">
        <v>2</v>
      </c>
      <c r="C7" s="9" t="s">
        <v>3</v>
      </c>
      <c r="D7" s="9" t="s">
        <v>4</v>
      </c>
      <c r="E7" s="9" t="s">
        <v>5</v>
      </c>
      <c r="F7" s="9" t="s">
        <v>6</v>
      </c>
      <c r="G7" s="9" t="s">
        <v>7</v>
      </c>
      <c r="H7" s="9" t="s">
        <v>8</v>
      </c>
      <c r="I7" s="10" t="s">
        <v>9</v>
      </c>
    </row>
    <row r="8" spans="1:9" x14ac:dyDescent="0.25">
      <c r="A8" s="11" t="s">
        <v>21</v>
      </c>
      <c r="B8" s="11">
        <v>6000012</v>
      </c>
      <c r="C8" s="11">
        <v>146085</v>
      </c>
      <c r="D8" s="11">
        <v>0</v>
      </c>
      <c r="E8" s="11">
        <v>2.5116100000000001</v>
      </c>
      <c r="F8" s="11">
        <v>3.3292700000000002</v>
      </c>
      <c r="G8" s="12">
        <f t="shared" ref="G8:G71" si="0">IFERROR(E8/F8,0)</f>
        <v>0.75440261678986686</v>
      </c>
      <c r="H8" s="13">
        <f t="shared" ref="H8:H71" si="1">ROUNDDOWN(G8,2)</f>
        <v>0.75</v>
      </c>
      <c r="I8" s="14">
        <v>11.94</v>
      </c>
    </row>
    <row r="9" spans="1:9" x14ac:dyDescent="0.25">
      <c r="A9" s="11" t="s">
        <v>22</v>
      </c>
      <c r="B9" s="15">
        <v>6000020</v>
      </c>
      <c r="C9" s="15">
        <v>146065</v>
      </c>
      <c r="D9" s="15">
        <v>0</v>
      </c>
      <c r="E9" s="2">
        <v>2.7287400000000002</v>
      </c>
      <c r="F9" s="2">
        <v>3.06684</v>
      </c>
      <c r="G9" s="12">
        <f t="shared" si="0"/>
        <v>0.88975623116954261</v>
      </c>
      <c r="H9" s="13">
        <f t="shared" si="1"/>
        <v>0.88</v>
      </c>
      <c r="I9" s="14">
        <v>20.83</v>
      </c>
    </row>
    <row r="10" spans="1:9" x14ac:dyDescent="0.25">
      <c r="A10" s="11" t="s">
        <v>23</v>
      </c>
      <c r="B10" s="15">
        <v>6012595</v>
      </c>
      <c r="C10" s="15">
        <v>145683</v>
      </c>
      <c r="D10" s="15">
        <v>0</v>
      </c>
      <c r="E10" s="2">
        <v>3.4711799999999999</v>
      </c>
      <c r="F10" s="2">
        <v>3.19095</v>
      </c>
      <c r="G10" s="12">
        <f t="shared" si="0"/>
        <v>1.087820241620834</v>
      </c>
      <c r="H10" s="13">
        <f t="shared" si="1"/>
        <v>1.08</v>
      </c>
      <c r="I10" s="14">
        <v>34.51</v>
      </c>
    </row>
    <row r="11" spans="1:9" x14ac:dyDescent="0.25">
      <c r="A11" s="11" t="s">
        <v>24</v>
      </c>
      <c r="B11" s="15">
        <v>6011571</v>
      </c>
      <c r="C11" s="15">
        <v>145603</v>
      </c>
      <c r="D11" s="15">
        <v>0</v>
      </c>
      <c r="E11" s="2">
        <v>2.9958100000000001</v>
      </c>
      <c r="F11" s="2">
        <v>3.7701099999999999</v>
      </c>
      <c r="G11" s="12">
        <f t="shared" si="0"/>
        <v>0.79462137709509806</v>
      </c>
      <c r="H11" s="13">
        <f t="shared" si="1"/>
        <v>0.79</v>
      </c>
      <c r="I11" s="14">
        <v>14.29</v>
      </c>
    </row>
    <row r="12" spans="1:9" x14ac:dyDescent="0.25">
      <c r="A12" s="11" t="s">
        <v>25</v>
      </c>
      <c r="B12" s="15">
        <v>6004642</v>
      </c>
      <c r="C12" s="15">
        <v>146010</v>
      </c>
      <c r="D12" s="15">
        <v>0</v>
      </c>
      <c r="E12" s="2">
        <v>3.0751400000000002</v>
      </c>
      <c r="F12" s="2">
        <v>3.87771</v>
      </c>
      <c r="G12" s="12">
        <f t="shared" si="0"/>
        <v>0.7930299068264518</v>
      </c>
      <c r="H12" s="13">
        <f t="shared" si="1"/>
        <v>0.79</v>
      </c>
      <c r="I12" s="14">
        <v>14.29</v>
      </c>
    </row>
    <row r="13" spans="1:9" x14ac:dyDescent="0.25">
      <c r="A13" s="16" t="s">
        <v>26</v>
      </c>
      <c r="B13" s="17">
        <v>6004675</v>
      </c>
      <c r="C13" s="17">
        <v>145449</v>
      </c>
      <c r="D13" s="17">
        <v>0</v>
      </c>
      <c r="E13" s="18">
        <v>2.6495500000000001</v>
      </c>
      <c r="F13" s="18">
        <v>3.9711799999999999</v>
      </c>
      <c r="G13" s="19">
        <f t="shared" si="0"/>
        <v>0.66719463736219464</v>
      </c>
      <c r="H13" s="20">
        <f t="shared" si="1"/>
        <v>0.66</v>
      </c>
      <c r="I13" s="21">
        <v>0</v>
      </c>
    </row>
    <row r="14" spans="1:9" x14ac:dyDescent="0.25">
      <c r="A14" s="11" t="s">
        <v>27</v>
      </c>
      <c r="B14" s="15">
        <v>6000046</v>
      </c>
      <c r="C14" s="15">
        <v>145724</v>
      </c>
      <c r="D14" s="15">
        <v>0</v>
      </c>
      <c r="E14" s="22">
        <v>5.1380299999999997</v>
      </c>
      <c r="F14" s="22">
        <v>3.1041300000000001</v>
      </c>
      <c r="G14" s="23">
        <f t="shared" si="0"/>
        <v>1.6552238469394001</v>
      </c>
      <c r="H14" s="24">
        <f t="shared" si="1"/>
        <v>1.65</v>
      </c>
      <c r="I14" s="25">
        <v>38.68</v>
      </c>
    </row>
    <row r="15" spans="1:9" x14ac:dyDescent="0.25">
      <c r="A15" s="11" t="s">
        <v>28</v>
      </c>
      <c r="B15" s="15">
        <v>6016869</v>
      </c>
      <c r="C15" s="15">
        <v>146183</v>
      </c>
      <c r="D15" s="15">
        <v>0</v>
      </c>
      <c r="E15" s="22">
        <v>4.1618500000000003</v>
      </c>
      <c r="F15" s="22">
        <v>3.5011800000000002</v>
      </c>
      <c r="G15" s="23">
        <f t="shared" si="0"/>
        <v>1.1886992385424342</v>
      </c>
      <c r="H15" s="24">
        <f t="shared" si="1"/>
        <v>1.18</v>
      </c>
      <c r="I15" s="25">
        <v>37.29</v>
      </c>
    </row>
    <row r="16" spans="1:9" x14ac:dyDescent="0.25">
      <c r="A16" s="11" t="s">
        <v>29</v>
      </c>
      <c r="B16" s="15">
        <v>6015507</v>
      </c>
      <c r="C16" s="15">
        <v>146182</v>
      </c>
      <c r="D16" s="15">
        <v>0</v>
      </c>
      <c r="E16" s="22">
        <v>3.0163600000000002</v>
      </c>
      <c r="F16" s="22">
        <v>3.3240400000000001</v>
      </c>
      <c r="G16" s="23">
        <f t="shared" si="0"/>
        <v>0.90743793696826758</v>
      </c>
      <c r="H16" s="24">
        <f t="shared" si="1"/>
        <v>0.9</v>
      </c>
      <c r="I16" s="25">
        <v>22.31</v>
      </c>
    </row>
    <row r="17" spans="1:9" x14ac:dyDescent="0.25">
      <c r="A17" s="26" t="s">
        <v>30</v>
      </c>
      <c r="B17" s="27">
        <v>6000103</v>
      </c>
      <c r="C17" s="27">
        <v>145142</v>
      </c>
      <c r="D17" s="27">
        <v>0</v>
      </c>
      <c r="E17" s="28">
        <v>2.59979</v>
      </c>
      <c r="F17" s="28">
        <v>3.49838</v>
      </c>
      <c r="G17" s="29">
        <f t="shared" si="0"/>
        <v>0.7431411110285332</v>
      </c>
      <c r="H17" s="30">
        <f t="shared" si="1"/>
        <v>0.74</v>
      </c>
      <c r="I17" s="31">
        <v>11.35</v>
      </c>
    </row>
    <row r="18" spans="1:9" x14ac:dyDescent="0.25">
      <c r="A18" s="16" t="s">
        <v>31</v>
      </c>
      <c r="B18" s="17">
        <v>6014757</v>
      </c>
      <c r="C18" s="17">
        <v>145998</v>
      </c>
      <c r="D18" s="17">
        <v>0</v>
      </c>
      <c r="E18" s="18">
        <v>4.7651700000000003</v>
      </c>
      <c r="F18" s="18">
        <v>3.9248599999999998</v>
      </c>
      <c r="G18" s="19">
        <f t="shared" si="0"/>
        <v>1.2140993564101652</v>
      </c>
      <c r="H18" s="20">
        <f t="shared" si="1"/>
        <v>1.21</v>
      </c>
      <c r="I18" s="21">
        <v>37.89</v>
      </c>
    </row>
    <row r="19" spans="1:9" x14ac:dyDescent="0.25">
      <c r="A19" s="11" t="s">
        <v>32</v>
      </c>
      <c r="B19" s="15">
        <v>6016950</v>
      </c>
      <c r="C19" s="15">
        <v>146186</v>
      </c>
      <c r="D19" s="15">
        <v>0</v>
      </c>
      <c r="E19" s="22">
        <v>3.2267100000000002</v>
      </c>
      <c r="F19" s="22">
        <v>3.4419300000000002</v>
      </c>
      <c r="G19" s="23">
        <f t="shared" si="0"/>
        <v>0.93747112811707389</v>
      </c>
      <c r="H19" s="24">
        <f t="shared" si="1"/>
        <v>0.93</v>
      </c>
      <c r="I19" s="25">
        <v>24.54</v>
      </c>
    </row>
    <row r="20" spans="1:9" x14ac:dyDescent="0.25">
      <c r="A20" s="11" t="s">
        <v>33</v>
      </c>
      <c r="B20" s="15">
        <v>6003735</v>
      </c>
      <c r="C20" s="15">
        <v>145557</v>
      </c>
      <c r="D20" s="15">
        <v>0</v>
      </c>
      <c r="E20" s="22">
        <v>3.19143</v>
      </c>
      <c r="F20" s="22">
        <v>4.2146499999999998</v>
      </c>
      <c r="G20" s="23">
        <f t="shared" si="0"/>
        <v>0.75722301970507633</v>
      </c>
      <c r="H20" s="24">
        <f t="shared" si="1"/>
        <v>0.75</v>
      </c>
      <c r="I20" s="25">
        <v>11.94</v>
      </c>
    </row>
    <row r="21" spans="1:9" x14ac:dyDescent="0.25">
      <c r="A21" s="11" t="s">
        <v>34</v>
      </c>
      <c r="B21" s="15">
        <v>6013429</v>
      </c>
      <c r="C21" s="15">
        <v>145907</v>
      </c>
      <c r="D21" s="15">
        <v>0</v>
      </c>
      <c r="E21" s="22">
        <v>3.8791500000000001</v>
      </c>
      <c r="F21" s="22">
        <v>3.5489799999999998</v>
      </c>
      <c r="G21" s="23">
        <f t="shared" si="0"/>
        <v>1.0930323642285953</v>
      </c>
      <c r="H21" s="24">
        <f t="shared" si="1"/>
        <v>1.0900000000000001</v>
      </c>
      <c r="I21" s="25">
        <v>35.11</v>
      </c>
    </row>
    <row r="22" spans="1:9" x14ac:dyDescent="0.25">
      <c r="A22" s="26" t="s">
        <v>35</v>
      </c>
      <c r="B22" s="27">
        <v>6007033</v>
      </c>
      <c r="C22" s="27">
        <v>145582</v>
      </c>
      <c r="D22" s="27">
        <v>0</v>
      </c>
      <c r="E22" s="28">
        <v>2.6926000000000001</v>
      </c>
      <c r="F22" s="28">
        <v>3.2330800000000002</v>
      </c>
      <c r="G22" s="29">
        <f t="shared" si="0"/>
        <v>0.83282813911193043</v>
      </c>
      <c r="H22" s="30">
        <f t="shared" si="1"/>
        <v>0.83</v>
      </c>
      <c r="I22" s="31">
        <v>17.11</v>
      </c>
    </row>
    <row r="23" spans="1:9" x14ac:dyDescent="0.25">
      <c r="A23" s="16" t="s">
        <v>36</v>
      </c>
      <c r="B23" s="17">
        <v>6014500</v>
      </c>
      <c r="C23" s="17">
        <v>145888</v>
      </c>
      <c r="D23" s="17">
        <v>0</v>
      </c>
      <c r="E23" s="18">
        <v>2.30722</v>
      </c>
      <c r="F23" s="18">
        <v>3.7423000000000002</v>
      </c>
      <c r="G23" s="19">
        <f t="shared" si="0"/>
        <v>0.61652459717286157</v>
      </c>
      <c r="H23" s="20">
        <f t="shared" si="1"/>
        <v>0.61</v>
      </c>
      <c r="I23" s="21">
        <v>0</v>
      </c>
    </row>
    <row r="24" spans="1:9" x14ac:dyDescent="0.25">
      <c r="A24" s="11" t="s">
        <v>37</v>
      </c>
      <c r="B24" s="15">
        <v>6014922</v>
      </c>
      <c r="C24" s="15">
        <v>145963</v>
      </c>
      <c r="D24" s="15">
        <v>0</v>
      </c>
      <c r="E24" s="22">
        <v>2.8006899999999999</v>
      </c>
      <c r="F24" s="22">
        <v>3.3991899999999999</v>
      </c>
      <c r="G24" s="23">
        <f t="shared" si="0"/>
        <v>0.82392864182349324</v>
      </c>
      <c r="H24" s="24">
        <f t="shared" si="1"/>
        <v>0.82</v>
      </c>
      <c r="I24" s="25">
        <v>16.37</v>
      </c>
    </row>
    <row r="25" spans="1:9" x14ac:dyDescent="0.25">
      <c r="A25" s="11" t="s">
        <v>38</v>
      </c>
      <c r="B25" s="15">
        <v>6016695</v>
      </c>
      <c r="C25" s="15">
        <v>146153</v>
      </c>
      <c r="D25" s="15">
        <v>0</v>
      </c>
      <c r="E25" s="22">
        <v>3.7393999999999998</v>
      </c>
      <c r="F25" s="22">
        <v>3.5533100000000002</v>
      </c>
      <c r="G25" s="23">
        <f t="shared" si="0"/>
        <v>1.0523708879889455</v>
      </c>
      <c r="H25" s="24">
        <f t="shared" si="1"/>
        <v>1.05</v>
      </c>
      <c r="I25" s="25">
        <v>32.729999999999997</v>
      </c>
    </row>
    <row r="26" spans="1:9" x14ac:dyDescent="0.25">
      <c r="A26" s="11" t="s">
        <v>39</v>
      </c>
      <c r="B26" s="15">
        <v>6006886</v>
      </c>
      <c r="C26" s="15">
        <v>145869</v>
      </c>
      <c r="D26" s="15">
        <v>0</v>
      </c>
      <c r="E26" s="22">
        <v>4.3549100000000003</v>
      </c>
      <c r="F26" s="22">
        <v>3.7469299999999999</v>
      </c>
      <c r="G26" s="23">
        <f t="shared" si="0"/>
        <v>1.1622608375389987</v>
      </c>
      <c r="H26" s="24">
        <f t="shared" si="1"/>
        <v>1.1599999999999999</v>
      </c>
      <c r="I26" s="25">
        <v>36.89</v>
      </c>
    </row>
    <row r="27" spans="1:9" x14ac:dyDescent="0.25">
      <c r="A27" s="26" t="s">
        <v>40</v>
      </c>
      <c r="B27" s="27">
        <v>6005193</v>
      </c>
      <c r="C27" s="27">
        <v>145450</v>
      </c>
      <c r="D27" s="27">
        <v>0</v>
      </c>
      <c r="E27" s="28">
        <v>2.1555800000000001</v>
      </c>
      <c r="F27" s="28">
        <v>3.6599400000000002</v>
      </c>
      <c r="G27" s="29">
        <f t="shared" si="0"/>
        <v>0.58896593933233876</v>
      </c>
      <c r="H27" s="30">
        <f t="shared" si="1"/>
        <v>0.57999999999999996</v>
      </c>
      <c r="I27" s="31">
        <v>0</v>
      </c>
    </row>
    <row r="28" spans="1:9" x14ac:dyDescent="0.25">
      <c r="A28" s="16" t="s">
        <v>41</v>
      </c>
      <c r="B28" s="17">
        <v>6009849</v>
      </c>
      <c r="C28" s="17">
        <v>145126</v>
      </c>
      <c r="D28" s="17">
        <v>0</v>
      </c>
      <c r="E28" s="18">
        <v>2.5591300000000001</v>
      </c>
      <c r="F28" s="18">
        <v>3.18099</v>
      </c>
      <c r="G28" s="19">
        <f t="shared" si="0"/>
        <v>0.80450740178372149</v>
      </c>
      <c r="H28" s="20">
        <f t="shared" si="1"/>
        <v>0.8</v>
      </c>
      <c r="I28" s="21">
        <v>14.88</v>
      </c>
    </row>
    <row r="29" spans="1:9" x14ac:dyDescent="0.25">
      <c r="A29" s="11" t="s">
        <v>42</v>
      </c>
      <c r="B29" s="15">
        <v>6005714</v>
      </c>
      <c r="C29" s="15">
        <v>145872</v>
      </c>
      <c r="D29" s="15">
        <v>0</v>
      </c>
      <c r="E29" s="22">
        <v>2.5995200000000001</v>
      </c>
      <c r="F29" s="22">
        <v>3.3575400000000002</v>
      </c>
      <c r="G29" s="23">
        <f t="shared" si="0"/>
        <v>0.774233516205317</v>
      </c>
      <c r="H29" s="24">
        <f t="shared" si="1"/>
        <v>0.77</v>
      </c>
      <c r="I29" s="25">
        <v>13.12</v>
      </c>
    </row>
    <row r="30" spans="1:9" x14ac:dyDescent="0.25">
      <c r="A30" s="11" t="s">
        <v>43</v>
      </c>
      <c r="B30" s="15">
        <v>6014765</v>
      </c>
      <c r="C30" s="15">
        <v>145984</v>
      </c>
      <c r="D30" s="15">
        <v>0</v>
      </c>
      <c r="E30" s="22">
        <v>3.4013200000000001</v>
      </c>
      <c r="F30" s="22">
        <v>3.3424399999999999</v>
      </c>
      <c r="G30" s="23">
        <f t="shared" si="0"/>
        <v>1.017615873433779</v>
      </c>
      <c r="H30" s="24">
        <f t="shared" si="1"/>
        <v>1.01</v>
      </c>
      <c r="I30" s="25">
        <v>30.35</v>
      </c>
    </row>
    <row r="31" spans="1:9" x14ac:dyDescent="0.25">
      <c r="A31" s="11" t="s">
        <v>44</v>
      </c>
      <c r="B31" s="15">
        <v>6014773</v>
      </c>
      <c r="C31" s="15">
        <v>146008</v>
      </c>
      <c r="D31" s="15">
        <v>0</v>
      </c>
      <c r="E31" s="22">
        <v>3.0268000000000002</v>
      </c>
      <c r="F31" s="22">
        <v>3.53443</v>
      </c>
      <c r="G31" s="23">
        <f t="shared" si="0"/>
        <v>0.85637570980327804</v>
      </c>
      <c r="H31" s="24">
        <f t="shared" si="1"/>
        <v>0.85</v>
      </c>
      <c r="I31" s="25">
        <v>18.600000000000001</v>
      </c>
    </row>
    <row r="32" spans="1:9" x14ac:dyDescent="0.25">
      <c r="A32" s="26" t="s">
        <v>45</v>
      </c>
      <c r="B32" s="27">
        <v>6007165</v>
      </c>
      <c r="C32" s="27">
        <v>145259</v>
      </c>
      <c r="D32" s="27">
        <v>0</v>
      </c>
      <c r="E32" s="28">
        <v>2.5225200000000001</v>
      </c>
      <c r="F32" s="28">
        <v>3.6351</v>
      </c>
      <c r="G32" s="29">
        <f t="shared" si="0"/>
        <v>0.69393414211438476</v>
      </c>
      <c r="H32" s="30">
        <f t="shared" si="1"/>
        <v>0.69</v>
      </c>
      <c r="I32" s="31">
        <v>0</v>
      </c>
    </row>
    <row r="33" spans="1:9" x14ac:dyDescent="0.25">
      <c r="A33" s="16" t="s">
        <v>46</v>
      </c>
      <c r="B33" s="17">
        <v>6001366</v>
      </c>
      <c r="C33" s="17">
        <v>145403</v>
      </c>
      <c r="D33" s="17">
        <v>0</v>
      </c>
      <c r="E33" s="18">
        <v>2.3852500000000001</v>
      </c>
      <c r="F33" s="18">
        <v>3.2756400000000001</v>
      </c>
      <c r="G33" s="19">
        <f t="shared" si="0"/>
        <v>0.72817831019281731</v>
      </c>
      <c r="H33" s="20">
        <f t="shared" si="1"/>
        <v>0.72</v>
      </c>
      <c r="I33" s="21">
        <v>10.18</v>
      </c>
    </row>
    <row r="34" spans="1:9" x14ac:dyDescent="0.25">
      <c r="A34" s="11" t="s">
        <v>47</v>
      </c>
      <c r="B34" s="15">
        <v>6008304</v>
      </c>
      <c r="C34" s="15">
        <v>145453</v>
      </c>
      <c r="D34" s="15">
        <v>0</v>
      </c>
      <c r="E34" s="22">
        <v>2.4542199999999998</v>
      </c>
      <c r="F34" s="22">
        <v>3.53817</v>
      </c>
      <c r="G34" s="23">
        <f t="shared" si="0"/>
        <v>0.69364106303541095</v>
      </c>
      <c r="H34" s="24">
        <f t="shared" si="1"/>
        <v>0.69</v>
      </c>
      <c r="I34" s="25">
        <v>0</v>
      </c>
    </row>
    <row r="35" spans="1:9" x14ac:dyDescent="0.25">
      <c r="A35" s="11" t="s">
        <v>48</v>
      </c>
      <c r="B35" s="15">
        <v>6013353</v>
      </c>
      <c r="C35" s="15">
        <v>145736</v>
      </c>
      <c r="D35" s="15">
        <v>0</v>
      </c>
      <c r="E35" s="22">
        <v>2.3079800000000001</v>
      </c>
      <c r="F35" s="22">
        <v>3.4154599999999999</v>
      </c>
      <c r="G35" s="23">
        <f t="shared" si="0"/>
        <v>0.67574499481768202</v>
      </c>
      <c r="H35" s="24">
        <f t="shared" si="1"/>
        <v>0.67</v>
      </c>
      <c r="I35" s="25">
        <v>0</v>
      </c>
    </row>
    <row r="36" spans="1:9" x14ac:dyDescent="0.25">
      <c r="A36" s="11" t="s">
        <v>49</v>
      </c>
      <c r="B36" s="15">
        <v>6000459</v>
      </c>
      <c r="C36" s="15">
        <v>145379</v>
      </c>
      <c r="D36" s="15">
        <v>0</v>
      </c>
      <c r="E36" s="22">
        <v>2.2481300000000002</v>
      </c>
      <c r="F36" s="22">
        <v>3.3426900000000002</v>
      </c>
      <c r="G36" s="23">
        <f t="shared" si="0"/>
        <v>0.67255114892496759</v>
      </c>
      <c r="H36" s="24">
        <f t="shared" si="1"/>
        <v>0.67</v>
      </c>
      <c r="I36" s="25">
        <v>0</v>
      </c>
    </row>
    <row r="37" spans="1:9" x14ac:dyDescent="0.25">
      <c r="A37" s="26" t="s">
        <v>50</v>
      </c>
      <c r="B37" s="27">
        <v>6003529</v>
      </c>
      <c r="C37" s="27">
        <v>145886</v>
      </c>
      <c r="D37" s="27">
        <v>0</v>
      </c>
      <c r="E37" s="28">
        <v>2.1091700000000002</v>
      </c>
      <c r="F37" s="28">
        <v>2.9318900000000001</v>
      </c>
      <c r="G37" s="29">
        <f t="shared" si="0"/>
        <v>0.71938919945836988</v>
      </c>
      <c r="H37" s="30">
        <f t="shared" si="1"/>
        <v>0.71</v>
      </c>
      <c r="I37" s="31">
        <v>9.59</v>
      </c>
    </row>
    <row r="38" spans="1:9" x14ac:dyDescent="0.25">
      <c r="A38" s="16" t="s">
        <v>51</v>
      </c>
      <c r="B38" s="17">
        <v>6004014</v>
      </c>
      <c r="C38" s="17">
        <v>146052</v>
      </c>
      <c r="D38" s="17">
        <v>6</v>
      </c>
      <c r="E38" s="18">
        <v>0</v>
      </c>
      <c r="F38" s="18">
        <v>0</v>
      </c>
      <c r="G38" s="19">
        <f t="shared" si="0"/>
        <v>0</v>
      </c>
      <c r="H38" s="20">
        <f t="shared" si="1"/>
        <v>0</v>
      </c>
      <c r="I38" s="21">
        <v>0</v>
      </c>
    </row>
    <row r="39" spans="1:9" x14ac:dyDescent="0.25">
      <c r="A39" s="11" t="s">
        <v>52</v>
      </c>
      <c r="B39" s="15">
        <v>6000087</v>
      </c>
      <c r="C39" s="15" t="s">
        <v>53</v>
      </c>
      <c r="D39" s="15">
        <v>0</v>
      </c>
      <c r="E39" s="22">
        <v>1.7864899999999999</v>
      </c>
      <c r="F39" s="22">
        <v>2.96807</v>
      </c>
      <c r="G39" s="23">
        <f t="shared" si="0"/>
        <v>0.60190292007937818</v>
      </c>
      <c r="H39" s="24">
        <f t="shared" si="1"/>
        <v>0.6</v>
      </c>
      <c r="I39" s="25">
        <v>0</v>
      </c>
    </row>
    <row r="40" spans="1:9" x14ac:dyDescent="0.25">
      <c r="A40" s="11" t="s">
        <v>54</v>
      </c>
      <c r="B40" s="15">
        <v>6003495</v>
      </c>
      <c r="C40" s="15">
        <v>145789</v>
      </c>
      <c r="D40" s="15">
        <v>0</v>
      </c>
      <c r="E40" s="22">
        <v>3.06494</v>
      </c>
      <c r="F40" s="22">
        <v>3.1213700000000002</v>
      </c>
      <c r="G40" s="23">
        <f t="shared" si="0"/>
        <v>0.98192139989812155</v>
      </c>
      <c r="H40" s="24">
        <f t="shared" si="1"/>
        <v>0.98</v>
      </c>
      <c r="I40" s="25">
        <v>28.26</v>
      </c>
    </row>
    <row r="41" spans="1:9" x14ac:dyDescent="0.25">
      <c r="A41" s="11" t="s">
        <v>55</v>
      </c>
      <c r="B41" s="15">
        <v>6001515</v>
      </c>
      <c r="C41" s="15">
        <v>145770</v>
      </c>
      <c r="D41" s="15">
        <v>0</v>
      </c>
      <c r="E41" s="22">
        <v>2.9871599999999998</v>
      </c>
      <c r="F41" s="22">
        <v>3.3820600000000001</v>
      </c>
      <c r="G41" s="23">
        <f t="shared" si="0"/>
        <v>0.88323684381708178</v>
      </c>
      <c r="H41" s="24">
        <f t="shared" si="1"/>
        <v>0.88</v>
      </c>
      <c r="I41" s="25">
        <v>20.83</v>
      </c>
    </row>
    <row r="42" spans="1:9" x14ac:dyDescent="0.25">
      <c r="A42" s="26" t="s">
        <v>56</v>
      </c>
      <c r="B42" s="27">
        <v>6007637</v>
      </c>
      <c r="C42" s="27">
        <v>145920</v>
      </c>
      <c r="D42" s="27">
        <v>0</v>
      </c>
      <c r="E42" s="28">
        <v>3.0130699999999999</v>
      </c>
      <c r="F42" s="28">
        <v>3.4279000000000002</v>
      </c>
      <c r="G42" s="29">
        <f t="shared" si="0"/>
        <v>0.87898421774264124</v>
      </c>
      <c r="H42" s="30">
        <f t="shared" si="1"/>
        <v>0.87</v>
      </c>
      <c r="I42" s="31">
        <v>20.079999999999998</v>
      </c>
    </row>
    <row r="43" spans="1:9" x14ac:dyDescent="0.25">
      <c r="A43" s="16" t="s">
        <v>57</v>
      </c>
      <c r="B43" s="17">
        <v>6000129</v>
      </c>
      <c r="C43" s="17">
        <v>146066</v>
      </c>
      <c r="D43" s="17">
        <v>0</v>
      </c>
      <c r="E43" s="18">
        <v>4.3158099999999999</v>
      </c>
      <c r="F43" s="18">
        <v>2.9172899999999999</v>
      </c>
      <c r="G43" s="19">
        <f t="shared" si="0"/>
        <v>1.4793901189117298</v>
      </c>
      <c r="H43" s="20">
        <f t="shared" si="1"/>
        <v>1.47</v>
      </c>
      <c r="I43" s="21">
        <v>38.68</v>
      </c>
    </row>
    <row r="44" spans="1:9" x14ac:dyDescent="0.25">
      <c r="A44" s="11" t="s">
        <v>58</v>
      </c>
      <c r="B44" s="15">
        <v>6002877</v>
      </c>
      <c r="C44" s="15">
        <v>145121</v>
      </c>
      <c r="D44" s="15">
        <v>0</v>
      </c>
      <c r="E44" s="22">
        <v>3.7098900000000001</v>
      </c>
      <c r="F44" s="22">
        <v>3.3108599999999999</v>
      </c>
      <c r="G44" s="23">
        <f t="shared" si="0"/>
        <v>1.1205215563327957</v>
      </c>
      <c r="H44" s="24">
        <f t="shared" si="1"/>
        <v>1.1200000000000001</v>
      </c>
      <c r="I44" s="25">
        <v>36.1</v>
      </c>
    </row>
    <row r="45" spans="1:9" x14ac:dyDescent="0.25">
      <c r="A45" s="11" t="s">
        <v>59</v>
      </c>
      <c r="B45" s="15">
        <v>6000186</v>
      </c>
      <c r="C45" s="15">
        <v>145343</v>
      </c>
      <c r="D45" s="15">
        <v>0</v>
      </c>
      <c r="E45" s="22">
        <v>2.75698</v>
      </c>
      <c r="F45" s="22">
        <v>3.5911499999999998</v>
      </c>
      <c r="G45" s="23">
        <f t="shared" si="0"/>
        <v>0.76771507734291244</v>
      </c>
      <c r="H45" s="24">
        <f t="shared" si="1"/>
        <v>0.76</v>
      </c>
      <c r="I45" s="25">
        <v>12.53</v>
      </c>
    </row>
    <row r="46" spans="1:9" x14ac:dyDescent="0.25">
      <c r="A46" s="11" t="s">
        <v>60</v>
      </c>
      <c r="B46" s="15">
        <v>6001267</v>
      </c>
      <c r="C46" s="15">
        <v>145908</v>
      </c>
      <c r="D46" s="15">
        <v>0</v>
      </c>
      <c r="E46" s="22">
        <v>3.3796499999999998</v>
      </c>
      <c r="F46" s="22">
        <v>3.4927800000000002</v>
      </c>
      <c r="G46" s="23">
        <f t="shared" si="0"/>
        <v>0.96761032759005705</v>
      </c>
      <c r="H46" s="24">
        <f t="shared" si="1"/>
        <v>0.96</v>
      </c>
      <c r="I46" s="25">
        <v>26.78</v>
      </c>
    </row>
    <row r="47" spans="1:9" x14ac:dyDescent="0.25">
      <c r="A47" s="26" t="s">
        <v>61</v>
      </c>
      <c r="B47" s="27">
        <v>6001085</v>
      </c>
      <c r="C47" s="27">
        <v>146112</v>
      </c>
      <c r="D47" s="27">
        <v>0</v>
      </c>
      <c r="E47" s="28">
        <v>2.8777400000000002</v>
      </c>
      <c r="F47" s="28">
        <v>3.4579800000000001</v>
      </c>
      <c r="G47" s="29">
        <f t="shared" si="0"/>
        <v>0.83220261539974205</v>
      </c>
      <c r="H47" s="30">
        <f t="shared" si="1"/>
        <v>0.83</v>
      </c>
      <c r="I47" s="31">
        <v>17.11</v>
      </c>
    </row>
    <row r="48" spans="1:9" x14ac:dyDescent="0.25">
      <c r="A48" s="16" t="s">
        <v>62</v>
      </c>
      <c r="B48" s="17">
        <v>6001150</v>
      </c>
      <c r="C48" s="17">
        <v>145918</v>
      </c>
      <c r="D48" s="17">
        <v>0</v>
      </c>
      <c r="E48" s="18">
        <v>2.42923</v>
      </c>
      <c r="F48" s="18">
        <v>3.52861</v>
      </c>
      <c r="G48" s="19">
        <f t="shared" si="0"/>
        <v>0.68843822354978301</v>
      </c>
      <c r="H48" s="20">
        <f t="shared" si="1"/>
        <v>0.68</v>
      </c>
      <c r="I48" s="21">
        <v>0</v>
      </c>
    </row>
    <row r="49" spans="1:9" x14ac:dyDescent="0.25">
      <c r="A49" s="11" t="s">
        <v>63</v>
      </c>
      <c r="B49" s="15">
        <v>6007207</v>
      </c>
      <c r="C49" s="15">
        <v>145913</v>
      </c>
      <c r="D49" s="15">
        <v>0</v>
      </c>
      <c r="E49" s="22">
        <v>2.98637</v>
      </c>
      <c r="F49" s="22">
        <v>3.8917999999999999</v>
      </c>
      <c r="G49" s="23">
        <f t="shared" si="0"/>
        <v>0.76734929852510403</v>
      </c>
      <c r="H49" s="24">
        <f t="shared" si="1"/>
        <v>0.76</v>
      </c>
      <c r="I49" s="25">
        <v>12.53</v>
      </c>
    </row>
    <row r="50" spans="1:9" x14ac:dyDescent="0.25">
      <c r="A50" s="11" t="s">
        <v>64</v>
      </c>
      <c r="B50" s="15">
        <v>6002489</v>
      </c>
      <c r="C50" s="15">
        <v>145160</v>
      </c>
      <c r="D50" s="15">
        <v>0</v>
      </c>
      <c r="E50" s="22">
        <v>2.54894</v>
      </c>
      <c r="F50" s="22">
        <v>3.6441499999999998</v>
      </c>
      <c r="G50" s="23">
        <f t="shared" si="0"/>
        <v>0.69946077960566944</v>
      </c>
      <c r="H50" s="24">
        <f t="shared" si="1"/>
        <v>0.69</v>
      </c>
      <c r="I50" s="25">
        <v>0</v>
      </c>
    </row>
    <row r="51" spans="1:9" x14ac:dyDescent="0.25">
      <c r="A51" s="11" t="s">
        <v>65</v>
      </c>
      <c r="B51" s="15">
        <v>6008064</v>
      </c>
      <c r="C51" s="15">
        <v>145180</v>
      </c>
      <c r="D51" s="15">
        <v>0</v>
      </c>
      <c r="E51" s="22">
        <v>1.4094</v>
      </c>
      <c r="F51" s="22">
        <v>3.1689699999999998</v>
      </c>
      <c r="G51" s="23">
        <f t="shared" si="0"/>
        <v>0.44475018696926766</v>
      </c>
      <c r="H51" s="24">
        <f t="shared" si="1"/>
        <v>0.44</v>
      </c>
      <c r="I51" s="25">
        <v>0</v>
      </c>
    </row>
    <row r="52" spans="1:9" x14ac:dyDescent="0.25">
      <c r="A52" s="26" t="s">
        <v>66</v>
      </c>
      <c r="B52" s="27">
        <v>6002547</v>
      </c>
      <c r="C52" s="27">
        <v>145877</v>
      </c>
      <c r="D52" s="27">
        <v>0</v>
      </c>
      <c r="E52" s="28">
        <v>2.8889499999999999</v>
      </c>
      <c r="F52" s="28">
        <v>3.71759</v>
      </c>
      <c r="G52" s="29">
        <f t="shared" si="0"/>
        <v>0.77710290806678517</v>
      </c>
      <c r="H52" s="30">
        <f t="shared" si="1"/>
        <v>0.77</v>
      </c>
      <c r="I52" s="31">
        <v>13.12</v>
      </c>
    </row>
    <row r="53" spans="1:9" x14ac:dyDescent="0.25">
      <c r="A53" s="16" t="s">
        <v>67</v>
      </c>
      <c r="B53" s="17">
        <v>6005847</v>
      </c>
      <c r="C53" s="17">
        <v>145740</v>
      </c>
      <c r="D53" s="17">
        <v>0</v>
      </c>
      <c r="E53" s="18">
        <v>2.0211100000000002</v>
      </c>
      <c r="F53" s="18">
        <v>3.5489099999999998</v>
      </c>
      <c r="G53" s="19">
        <f t="shared" si="0"/>
        <v>0.56950162162466789</v>
      </c>
      <c r="H53" s="20">
        <f t="shared" si="1"/>
        <v>0.56000000000000005</v>
      </c>
      <c r="I53" s="21">
        <v>0</v>
      </c>
    </row>
    <row r="54" spans="1:9" x14ac:dyDescent="0.25">
      <c r="A54" s="11" t="s">
        <v>68</v>
      </c>
      <c r="B54" s="15">
        <v>6006845</v>
      </c>
      <c r="C54" s="15">
        <v>146058</v>
      </c>
      <c r="D54" s="15">
        <v>0</v>
      </c>
      <c r="E54" s="22">
        <v>2.87148</v>
      </c>
      <c r="F54" s="22">
        <v>3.6787200000000002</v>
      </c>
      <c r="G54" s="23">
        <f t="shared" si="0"/>
        <v>0.78056497912317324</v>
      </c>
      <c r="H54" s="24">
        <f t="shared" si="1"/>
        <v>0.78</v>
      </c>
      <c r="I54" s="25">
        <v>13.7</v>
      </c>
    </row>
    <row r="55" spans="1:9" x14ac:dyDescent="0.25">
      <c r="A55" s="11" t="s">
        <v>69</v>
      </c>
      <c r="B55" s="15">
        <v>6009815</v>
      </c>
      <c r="C55" s="15">
        <v>146000</v>
      </c>
      <c r="D55" s="15">
        <v>0</v>
      </c>
      <c r="E55" s="22">
        <v>3.0508999999999999</v>
      </c>
      <c r="F55" s="22">
        <v>3.4116200000000001</v>
      </c>
      <c r="G55" s="23">
        <f t="shared" si="0"/>
        <v>0.89426723961050758</v>
      </c>
      <c r="H55" s="24">
        <f t="shared" si="1"/>
        <v>0.89</v>
      </c>
      <c r="I55" s="25">
        <v>21.57</v>
      </c>
    </row>
    <row r="56" spans="1:9" x14ac:dyDescent="0.25">
      <c r="A56" s="11" t="s">
        <v>70</v>
      </c>
      <c r="B56" s="15">
        <v>6015333</v>
      </c>
      <c r="C56" s="15">
        <v>145969</v>
      </c>
      <c r="D56" s="15">
        <v>0</v>
      </c>
      <c r="E56" s="22">
        <v>2.7877100000000001</v>
      </c>
      <c r="F56" s="22">
        <v>3.7652899999999998</v>
      </c>
      <c r="G56" s="23">
        <f t="shared" si="0"/>
        <v>0.7403705956247727</v>
      </c>
      <c r="H56" s="24">
        <f t="shared" si="1"/>
        <v>0.74</v>
      </c>
      <c r="I56" s="25">
        <v>11.35</v>
      </c>
    </row>
    <row r="57" spans="1:9" x14ac:dyDescent="0.25">
      <c r="A57" s="26" t="s">
        <v>71</v>
      </c>
      <c r="B57" s="27">
        <v>6003628</v>
      </c>
      <c r="C57" s="27">
        <v>145758</v>
      </c>
      <c r="D57" s="27">
        <v>0</v>
      </c>
      <c r="E57" s="28">
        <v>2.7448399999999999</v>
      </c>
      <c r="F57" s="28">
        <v>3.8182800000000001</v>
      </c>
      <c r="G57" s="29">
        <f t="shared" si="0"/>
        <v>0.71886818148485698</v>
      </c>
      <c r="H57" s="30">
        <f t="shared" si="1"/>
        <v>0.71</v>
      </c>
      <c r="I57" s="31">
        <v>9.59</v>
      </c>
    </row>
    <row r="58" spans="1:9" x14ac:dyDescent="0.25">
      <c r="A58" s="16" t="s">
        <v>72</v>
      </c>
      <c r="B58" s="17">
        <v>6007280</v>
      </c>
      <c r="C58" s="17">
        <v>145936</v>
      </c>
      <c r="D58" s="17">
        <v>0</v>
      </c>
      <c r="E58" s="18">
        <v>2.76972</v>
      </c>
      <c r="F58" s="18">
        <v>3.7176800000000001</v>
      </c>
      <c r="G58" s="19">
        <f t="shared" si="0"/>
        <v>0.74501301887198468</v>
      </c>
      <c r="H58" s="20">
        <f t="shared" si="1"/>
        <v>0.74</v>
      </c>
      <c r="I58" s="21">
        <v>11.35</v>
      </c>
    </row>
    <row r="59" spans="1:9" x14ac:dyDescent="0.25">
      <c r="A59" s="11" t="s">
        <v>73</v>
      </c>
      <c r="B59" s="15">
        <v>6014617</v>
      </c>
      <c r="C59" s="15">
        <v>146001</v>
      </c>
      <c r="D59" s="15">
        <v>0</v>
      </c>
      <c r="E59" s="22">
        <v>2.2811400000000002</v>
      </c>
      <c r="F59" s="22">
        <v>3.4473799999999999</v>
      </c>
      <c r="G59" s="23">
        <f t="shared" si="0"/>
        <v>0.66170251031217919</v>
      </c>
      <c r="H59" s="24">
        <f t="shared" si="1"/>
        <v>0.66</v>
      </c>
      <c r="I59" s="25">
        <v>0</v>
      </c>
    </row>
    <row r="60" spans="1:9" x14ac:dyDescent="0.25">
      <c r="A60" s="11" t="s">
        <v>74</v>
      </c>
      <c r="B60" s="15">
        <v>6008650</v>
      </c>
      <c r="C60" s="15">
        <v>145928</v>
      </c>
      <c r="D60" s="15">
        <v>0</v>
      </c>
      <c r="E60" s="22">
        <v>2.1387700000000001</v>
      </c>
      <c r="F60" s="22">
        <v>3.25176</v>
      </c>
      <c r="G60" s="23">
        <f t="shared" si="0"/>
        <v>0.65772689251359262</v>
      </c>
      <c r="H60" s="24">
        <f t="shared" si="1"/>
        <v>0.65</v>
      </c>
      <c r="I60" s="25">
        <v>0</v>
      </c>
    </row>
    <row r="61" spans="1:9" x14ac:dyDescent="0.25">
      <c r="A61" s="11" t="s">
        <v>75</v>
      </c>
      <c r="B61" s="15">
        <v>6000095</v>
      </c>
      <c r="C61" s="15" t="s">
        <v>76</v>
      </c>
      <c r="D61" s="15">
        <v>0</v>
      </c>
      <c r="E61" s="22">
        <v>1.8880699999999999</v>
      </c>
      <c r="F61" s="22">
        <v>3.4484599999999999</v>
      </c>
      <c r="G61" s="23">
        <f t="shared" si="0"/>
        <v>0.54751106290924068</v>
      </c>
      <c r="H61" s="24">
        <f t="shared" si="1"/>
        <v>0.54</v>
      </c>
      <c r="I61" s="25">
        <v>0</v>
      </c>
    </row>
    <row r="62" spans="1:9" x14ac:dyDescent="0.25">
      <c r="A62" s="26" t="s">
        <v>77</v>
      </c>
      <c r="B62" s="27">
        <v>6008015</v>
      </c>
      <c r="C62" s="27">
        <v>145295</v>
      </c>
      <c r="D62" s="27">
        <v>0</v>
      </c>
      <c r="E62" s="28">
        <v>2.5295800000000002</v>
      </c>
      <c r="F62" s="28">
        <v>3.5346500000000001</v>
      </c>
      <c r="G62" s="29">
        <f t="shared" si="0"/>
        <v>0.71565218621362803</v>
      </c>
      <c r="H62" s="30">
        <f t="shared" si="1"/>
        <v>0.71</v>
      </c>
      <c r="I62" s="31">
        <v>9.59</v>
      </c>
    </row>
    <row r="63" spans="1:9" x14ac:dyDescent="0.25">
      <c r="A63" s="16" t="s">
        <v>78</v>
      </c>
      <c r="B63" s="17">
        <v>6003768</v>
      </c>
      <c r="C63" s="17">
        <v>145785</v>
      </c>
      <c r="D63" s="17">
        <v>0</v>
      </c>
      <c r="E63" s="18">
        <v>2.6331500000000001</v>
      </c>
      <c r="F63" s="18">
        <v>3.6314199999999999</v>
      </c>
      <c r="G63" s="19">
        <f t="shared" si="0"/>
        <v>0.72510202620462527</v>
      </c>
      <c r="H63" s="20">
        <f t="shared" si="1"/>
        <v>0.72</v>
      </c>
      <c r="I63" s="21">
        <v>10.18</v>
      </c>
    </row>
    <row r="64" spans="1:9" x14ac:dyDescent="0.25">
      <c r="A64" s="11" t="s">
        <v>79</v>
      </c>
      <c r="B64" s="15">
        <v>6001077</v>
      </c>
      <c r="C64" s="15">
        <v>145947</v>
      </c>
      <c r="D64" s="15">
        <v>0</v>
      </c>
      <c r="E64" s="22">
        <v>1.8005899999999999</v>
      </c>
      <c r="F64" s="22">
        <v>3.3393199999999998</v>
      </c>
      <c r="G64" s="23">
        <f t="shared" si="0"/>
        <v>0.53920858138782746</v>
      </c>
      <c r="H64" s="24">
        <f t="shared" si="1"/>
        <v>0.53</v>
      </c>
      <c r="I64" s="25">
        <v>0</v>
      </c>
    </row>
    <row r="65" spans="1:9" x14ac:dyDescent="0.25">
      <c r="A65" s="11" t="s">
        <v>80</v>
      </c>
      <c r="B65" s="15">
        <v>6006399</v>
      </c>
      <c r="C65" s="15">
        <v>145248</v>
      </c>
      <c r="D65" s="15">
        <v>0</v>
      </c>
      <c r="E65" s="22">
        <v>2.8301099999999999</v>
      </c>
      <c r="F65" s="22">
        <v>3.4655</v>
      </c>
      <c r="G65" s="23">
        <f t="shared" si="0"/>
        <v>0.81665271966527198</v>
      </c>
      <c r="H65" s="24">
        <f t="shared" si="1"/>
        <v>0.81</v>
      </c>
      <c r="I65" s="25">
        <v>15.62</v>
      </c>
    </row>
    <row r="66" spans="1:9" x14ac:dyDescent="0.25">
      <c r="A66" s="11" t="s">
        <v>81</v>
      </c>
      <c r="B66" s="15">
        <v>6002059</v>
      </c>
      <c r="C66" s="15">
        <v>145197</v>
      </c>
      <c r="D66" s="15">
        <v>0</v>
      </c>
      <c r="E66" s="22">
        <v>2.71699</v>
      </c>
      <c r="F66" s="22">
        <v>3.7331099999999999</v>
      </c>
      <c r="G66" s="23">
        <f t="shared" si="0"/>
        <v>0.72780871712861395</v>
      </c>
      <c r="H66" s="24">
        <f t="shared" si="1"/>
        <v>0.72</v>
      </c>
      <c r="I66" s="25">
        <v>10.18</v>
      </c>
    </row>
    <row r="67" spans="1:9" x14ac:dyDescent="0.25">
      <c r="A67" s="26" t="s">
        <v>82</v>
      </c>
      <c r="B67" s="27">
        <v>6004147</v>
      </c>
      <c r="C67" s="27">
        <v>145811</v>
      </c>
      <c r="D67" s="27">
        <v>0</v>
      </c>
      <c r="E67" s="28">
        <v>2.2607300000000001</v>
      </c>
      <c r="F67" s="28">
        <v>3.14961</v>
      </c>
      <c r="G67" s="29">
        <f t="shared" si="0"/>
        <v>0.71778093160740541</v>
      </c>
      <c r="H67" s="30">
        <f t="shared" si="1"/>
        <v>0.71</v>
      </c>
      <c r="I67" s="31">
        <v>9.59</v>
      </c>
    </row>
    <row r="68" spans="1:9" x14ac:dyDescent="0.25">
      <c r="A68" s="16" t="s">
        <v>83</v>
      </c>
      <c r="B68" s="17">
        <v>6007520</v>
      </c>
      <c r="C68" s="17">
        <v>145658</v>
      </c>
      <c r="D68" s="17">
        <v>0</v>
      </c>
      <c r="E68" s="18">
        <v>3.0520999999999998</v>
      </c>
      <c r="F68" s="18">
        <v>4.0765700000000002</v>
      </c>
      <c r="G68" s="19">
        <f t="shared" si="0"/>
        <v>0.74869314153810673</v>
      </c>
      <c r="H68" s="20">
        <f t="shared" si="1"/>
        <v>0.74</v>
      </c>
      <c r="I68" s="21">
        <v>11.35</v>
      </c>
    </row>
    <row r="69" spans="1:9" x14ac:dyDescent="0.25">
      <c r="A69" s="11" t="s">
        <v>84</v>
      </c>
      <c r="B69" s="15">
        <v>6001945</v>
      </c>
      <c r="C69" s="15">
        <v>145437</v>
      </c>
      <c r="D69" s="15">
        <v>0</v>
      </c>
      <c r="E69" s="22">
        <v>3.1093799999999998</v>
      </c>
      <c r="F69" s="22">
        <v>3.5232800000000002</v>
      </c>
      <c r="G69" s="23">
        <f t="shared" si="0"/>
        <v>0.88252423877750263</v>
      </c>
      <c r="H69" s="24">
        <f t="shared" si="1"/>
        <v>0.88</v>
      </c>
      <c r="I69" s="25">
        <v>20.83</v>
      </c>
    </row>
    <row r="70" spans="1:9" x14ac:dyDescent="0.25">
      <c r="A70" s="11" t="s">
        <v>85</v>
      </c>
      <c r="B70" s="15">
        <v>6008783</v>
      </c>
      <c r="C70" s="15">
        <v>145486</v>
      </c>
      <c r="D70" s="15">
        <v>0</v>
      </c>
      <c r="E70" s="22">
        <v>2.6406299999999998</v>
      </c>
      <c r="F70" s="22">
        <v>3.47899</v>
      </c>
      <c r="G70" s="23">
        <f t="shared" si="0"/>
        <v>0.75902201501010347</v>
      </c>
      <c r="H70" s="24">
        <f t="shared" si="1"/>
        <v>0.75</v>
      </c>
      <c r="I70" s="25">
        <v>11.94</v>
      </c>
    </row>
    <row r="71" spans="1:9" x14ac:dyDescent="0.25">
      <c r="A71" s="11" t="s">
        <v>86</v>
      </c>
      <c r="B71" s="15">
        <v>6002661</v>
      </c>
      <c r="C71" s="15" t="s">
        <v>87</v>
      </c>
      <c r="D71" s="15">
        <v>0</v>
      </c>
      <c r="E71" s="22">
        <v>1.5046900000000001</v>
      </c>
      <c r="F71" s="22">
        <v>3.5358200000000002</v>
      </c>
      <c r="G71" s="23">
        <f t="shared" si="0"/>
        <v>0.42555616518940442</v>
      </c>
      <c r="H71" s="24">
        <f t="shared" si="1"/>
        <v>0.42</v>
      </c>
      <c r="I71" s="25">
        <v>0</v>
      </c>
    </row>
    <row r="72" spans="1:9" x14ac:dyDescent="0.25">
      <c r="A72" s="26" t="s">
        <v>88</v>
      </c>
      <c r="B72" s="27">
        <v>6004204</v>
      </c>
      <c r="C72" s="27">
        <v>145857</v>
      </c>
      <c r="D72" s="27">
        <v>0</v>
      </c>
      <c r="E72" s="28">
        <v>2.8338299999999998</v>
      </c>
      <c r="F72" s="28">
        <v>3.8803999999999998</v>
      </c>
      <c r="G72" s="29">
        <f t="shared" ref="G72:G135" si="2">IFERROR(E72/F72,0)</f>
        <v>0.73029326873518197</v>
      </c>
      <c r="H72" s="30">
        <f t="shared" ref="H72:H135" si="3">ROUNDDOWN(G72,2)</f>
        <v>0.73</v>
      </c>
      <c r="I72" s="31">
        <v>10.76</v>
      </c>
    </row>
    <row r="73" spans="1:9" x14ac:dyDescent="0.25">
      <c r="A73" s="16" t="s">
        <v>89</v>
      </c>
      <c r="B73" s="17">
        <v>6006308</v>
      </c>
      <c r="C73" s="17">
        <v>145413</v>
      </c>
      <c r="D73" s="17">
        <v>0</v>
      </c>
      <c r="E73" s="18">
        <v>2.6840700000000002</v>
      </c>
      <c r="F73" s="18">
        <v>3.4366300000000001</v>
      </c>
      <c r="G73" s="19">
        <f t="shared" si="2"/>
        <v>0.78101803220014965</v>
      </c>
      <c r="H73" s="20">
        <f t="shared" si="3"/>
        <v>0.78</v>
      </c>
      <c r="I73" s="21">
        <v>13.7</v>
      </c>
    </row>
    <row r="74" spans="1:9" x14ac:dyDescent="0.25">
      <c r="A74" s="11" t="s">
        <v>90</v>
      </c>
      <c r="B74" s="15">
        <v>6001713</v>
      </c>
      <c r="C74" s="15">
        <v>145830</v>
      </c>
      <c r="D74" s="15">
        <v>0</v>
      </c>
      <c r="E74" s="22">
        <v>1.4744299999999999</v>
      </c>
      <c r="F74" s="22">
        <v>3.3654199999999999</v>
      </c>
      <c r="G74" s="23">
        <f t="shared" si="2"/>
        <v>0.43811173642517132</v>
      </c>
      <c r="H74" s="24">
        <f t="shared" si="3"/>
        <v>0.43</v>
      </c>
      <c r="I74" s="25">
        <v>0</v>
      </c>
    </row>
    <row r="75" spans="1:9" x14ac:dyDescent="0.25">
      <c r="A75" s="11" t="s">
        <v>91</v>
      </c>
      <c r="B75" s="15">
        <v>6003453</v>
      </c>
      <c r="C75" s="15">
        <v>145832</v>
      </c>
      <c r="D75" s="15">
        <v>0</v>
      </c>
      <c r="E75" s="22">
        <v>1.47072</v>
      </c>
      <c r="F75" s="22">
        <v>3.4310100000000001</v>
      </c>
      <c r="G75" s="23">
        <f t="shared" si="2"/>
        <v>0.4286551190465781</v>
      </c>
      <c r="H75" s="24">
        <f t="shared" si="3"/>
        <v>0.42</v>
      </c>
      <c r="I75" s="25">
        <v>0</v>
      </c>
    </row>
    <row r="76" spans="1:9" x14ac:dyDescent="0.25">
      <c r="A76" s="11" t="s">
        <v>92</v>
      </c>
      <c r="B76" s="15">
        <v>6008312</v>
      </c>
      <c r="C76" s="15">
        <v>145316</v>
      </c>
      <c r="D76" s="15">
        <v>0</v>
      </c>
      <c r="E76" s="22">
        <v>1.5473300000000001</v>
      </c>
      <c r="F76" s="22">
        <v>3.4008500000000002</v>
      </c>
      <c r="G76" s="23">
        <f t="shared" si="2"/>
        <v>0.45498331299528061</v>
      </c>
      <c r="H76" s="24">
        <f t="shared" si="3"/>
        <v>0.45</v>
      </c>
      <c r="I76" s="25">
        <v>0</v>
      </c>
    </row>
    <row r="77" spans="1:9" x14ac:dyDescent="0.25">
      <c r="A77" s="26" t="s">
        <v>93</v>
      </c>
      <c r="B77" s="27">
        <v>6000384</v>
      </c>
      <c r="C77" s="27">
        <v>145704</v>
      </c>
      <c r="D77" s="27">
        <v>0</v>
      </c>
      <c r="E77" s="28">
        <v>3.8816099999999998</v>
      </c>
      <c r="F77" s="28">
        <v>2.9673600000000002</v>
      </c>
      <c r="G77" s="29">
        <f t="shared" si="2"/>
        <v>1.3081021514073115</v>
      </c>
      <c r="H77" s="30">
        <f t="shared" si="3"/>
        <v>1.3</v>
      </c>
      <c r="I77" s="31">
        <v>38.68</v>
      </c>
    </row>
    <row r="78" spans="1:9" x14ac:dyDescent="0.25">
      <c r="A78" s="16" t="s">
        <v>93</v>
      </c>
      <c r="B78" s="17">
        <v>6002885</v>
      </c>
      <c r="C78" s="17">
        <v>145673</v>
      </c>
      <c r="D78" s="17">
        <v>0</v>
      </c>
      <c r="E78" s="18">
        <v>4.9374399999999996</v>
      </c>
      <c r="F78" s="18">
        <v>2.9922800000000001</v>
      </c>
      <c r="G78" s="19">
        <f t="shared" si="2"/>
        <v>1.6500594864116993</v>
      </c>
      <c r="H78" s="20">
        <f t="shared" si="3"/>
        <v>1.65</v>
      </c>
      <c r="I78" s="21">
        <v>38.68</v>
      </c>
    </row>
    <row r="79" spans="1:9" x14ac:dyDescent="0.25">
      <c r="A79" s="11" t="s">
        <v>94</v>
      </c>
      <c r="B79" s="15">
        <v>6000400</v>
      </c>
      <c r="C79" s="15">
        <v>145436</v>
      </c>
      <c r="D79" s="15">
        <v>0</v>
      </c>
      <c r="E79" s="22">
        <v>4.0897600000000001</v>
      </c>
      <c r="F79" s="22">
        <v>2.9226200000000002</v>
      </c>
      <c r="G79" s="23">
        <f t="shared" si="2"/>
        <v>1.3993471611088679</v>
      </c>
      <c r="H79" s="24">
        <f t="shared" si="3"/>
        <v>1.39</v>
      </c>
      <c r="I79" s="25">
        <v>38.68</v>
      </c>
    </row>
    <row r="80" spans="1:9" x14ac:dyDescent="0.25">
      <c r="A80" s="11" t="s">
        <v>95</v>
      </c>
      <c r="B80" s="15">
        <v>6000426</v>
      </c>
      <c r="C80" s="15">
        <v>145933</v>
      </c>
      <c r="D80" s="15">
        <v>0</v>
      </c>
      <c r="E80" s="22">
        <v>4.5073499999999997</v>
      </c>
      <c r="F80" s="22">
        <v>3.0613899999999998</v>
      </c>
      <c r="G80" s="23">
        <f t="shared" si="2"/>
        <v>1.4723213964898298</v>
      </c>
      <c r="H80" s="24">
        <f t="shared" si="3"/>
        <v>1.47</v>
      </c>
      <c r="I80" s="25">
        <v>38.68</v>
      </c>
    </row>
    <row r="81" spans="1:9" x14ac:dyDescent="0.25">
      <c r="A81" s="11" t="s">
        <v>96</v>
      </c>
      <c r="B81" s="15">
        <v>6008155</v>
      </c>
      <c r="C81" s="15">
        <v>146169</v>
      </c>
      <c r="D81" s="15">
        <v>0</v>
      </c>
      <c r="E81" s="22">
        <v>2.1391</v>
      </c>
      <c r="F81" s="22">
        <v>3.20017</v>
      </c>
      <c r="G81" s="23">
        <f t="shared" si="2"/>
        <v>0.66843323948415245</v>
      </c>
      <c r="H81" s="24">
        <f t="shared" si="3"/>
        <v>0.66</v>
      </c>
      <c r="I81" s="25">
        <v>0</v>
      </c>
    </row>
    <row r="82" spans="1:9" x14ac:dyDescent="0.25">
      <c r="A82" s="26" t="s">
        <v>97</v>
      </c>
      <c r="B82" s="27">
        <v>6001010</v>
      </c>
      <c r="C82" s="27">
        <v>145371</v>
      </c>
      <c r="D82" s="27">
        <v>0</v>
      </c>
      <c r="E82" s="28">
        <v>2.45343</v>
      </c>
      <c r="F82" s="28">
        <v>3.5932400000000002</v>
      </c>
      <c r="G82" s="29">
        <f t="shared" si="2"/>
        <v>0.68279046208992433</v>
      </c>
      <c r="H82" s="30">
        <f t="shared" si="3"/>
        <v>0.68</v>
      </c>
      <c r="I82" s="31">
        <v>0</v>
      </c>
    </row>
    <row r="83" spans="1:9" x14ac:dyDescent="0.25">
      <c r="A83" s="16" t="s">
        <v>98</v>
      </c>
      <c r="B83" s="17">
        <v>6002364</v>
      </c>
      <c r="C83" s="17">
        <v>145753</v>
      </c>
      <c r="D83" s="17">
        <v>0</v>
      </c>
      <c r="E83" s="18">
        <v>2.2175799999999999</v>
      </c>
      <c r="F83" s="18">
        <v>3.5223100000000001</v>
      </c>
      <c r="G83" s="19">
        <f t="shared" si="2"/>
        <v>0.62958115554848948</v>
      </c>
      <c r="H83" s="20">
        <f t="shared" si="3"/>
        <v>0.62</v>
      </c>
      <c r="I83" s="21">
        <v>0</v>
      </c>
    </row>
    <row r="84" spans="1:9" x14ac:dyDescent="0.25">
      <c r="A84" s="11" t="s">
        <v>99</v>
      </c>
      <c r="B84" s="15">
        <v>6009823</v>
      </c>
      <c r="C84" s="15">
        <v>146050</v>
      </c>
      <c r="D84" s="15">
        <v>0</v>
      </c>
      <c r="E84" s="22">
        <v>2.51017</v>
      </c>
      <c r="F84" s="22">
        <v>2.75434</v>
      </c>
      <c r="G84" s="23">
        <f t="shared" si="2"/>
        <v>0.91135081362504267</v>
      </c>
      <c r="H84" s="24">
        <f t="shared" si="3"/>
        <v>0.91</v>
      </c>
      <c r="I84" s="25">
        <v>23.06</v>
      </c>
    </row>
    <row r="85" spans="1:9" x14ac:dyDescent="0.25">
      <c r="A85" s="11" t="s">
        <v>100</v>
      </c>
      <c r="B85" s="15">
        <v>6006175</v>
      </c>
      <c r="C85" s="15">
        <v>145358</v>
      </c>
      <c r="D85" s="15">
        <v>0</v>
      </c>
      <c r="E85" s="22">
        <v>2.8240099999999999</v>
      </c>
      <c r="F85" s="22">
        <v>3.7534299999999998</v>
      </c>
      <c r="G85" s="23">
        <f t="shared" si="2"/>
        <v>0.75238115536988837</v>
      </c>
      <c r="H85" s="24">
        <f t="shared" si="3"/>
        <v>0.75</v>
      </c>
      <c r="I85" s="25">
        <v>11.94</v>
      </c>
    </row>
    <row r="86" spans="1:9" x14ac:dyDescent="0.25">
      <c r="A86" s="11" t="s">
        <v>101</v>
      </c>
      <c r="B86" s="15">
        <v>6000517</v>
      </c>
      <c r="C86" s="15">
        <v>146023</v>
      </c>
      <c r="D86" s="15">
        <v>0</v>
      </c>
      <c r="E86" s="22">
        <v>3.8298700000000001</v>
      </c>
      <c r="F86" s="22">
        <v>3.0518200000000002</v>
      </c>
      <c r="G86" s="23">
        <f t="shared" si="2"/>
        <v>1.2549462288077278</v>
      </c>
      <c r="H86" s="24">
        <f t="shared" si="3"/>
        <v>1.25</v>
      </c>
      <c r="I86" s="25">
        <v>38.68</v>
      </c>
    </row>
    <row r="87" spans="1:9" x14ac:dyDescent="0.25">
      <c r="A87" s="26" t="s">
        <v>102</v>
      </c>
      <c r="B87" s="27">
        <v>6016489</v>
      </c>
      <c r="C87" s="27">
        <v>146187</v>
      </c>
      <c r="D87" s="27">
        <v>0</v>
      </c>
      <c r="E87" s="28">
        <v>3.63</v>
      </c>
      <c r="F87" s="28">
        <v>3.1931500000000002</v>
      </c>
      <c r="G87" s="29">
        <f t="shared" si="2"/>
        <v>1.1368084806538996</v>
      </c>
      <c r="H87" s="30">
        <f t="shared" si="3"/>
        <v>1.1299999999999999</v>
      </c>
      <c r="I87" s="31">
        <v>36.299999999999997</v>
      </c>
    </row>
    <row r="88" spans="1:9" x14ac:dyDescent="0.25">
      <c r="A88" s="16" t="s">
        <v>103</v>
      </c>
      <c r="B88" s="17">
        <v>6016729</v>
      </c>
      <c r="C88" s="17">
        <v>146170</v>
      </c>
      <c r="D88" s="17">
        <v>0</v>
      </c>
      <c r="E88" s="18">
        <v>4.0034700000000001</v>
      </c>
      <c r="F88" s="18">
        <v>3.3283900000000002</v>
      </c>
      <c r="G88" s="19">
        <f t="shared" si="2"/>
        <v>1.2028247891623276</v>
      </c>
      <c r="H88" s="20">
        <f t="shared" si="3"/>
        <v>1.2</v>
      </c>
      <c r="I88" s="21">
        <v>37.69</v>
      </c>
    </row>
    <row r="89" spans="1:9" x14ac:dyDescent="0.25">
      <c r="A89" s="11" t="s">
        <v>104</v>
      </c>
      <c r="B89" s="15">
        <v>6008205</v>
      </c>
      <c r="C89" s="15" t="s">
        <v>105</v>
      </c>
      <c r="D89" s="15">
        <v>0</v>
      </c>
      <c r="E89" s="22">
        <v>2.9977499999999999</v>
      </c>
      <c r="F89" s="22">
        <v>3.1443500000000002</v>
      </c>
      <c r="G89" s="23">
        <f t="shared" si="2"/>
        <v>0.95337669152607052</v>
      </c>
      <c r="H89" s="24">
        <f t="shared" si="3"/>
        <v>0.95</v>
      </c>
      <c r="I89" s="25">
        <v>26.03</v>
      </c>
    </row>
    <row r="90" spans="1:9" x14ac:dyDescent="0.25">
      <c r="A90" s="11" t="s">
        <v>106</v>
      </c>
      <c r="B90" s="15">
        <v>6016273</v>
      </c>
      <c r="C90" s="15">
        <v>146125</v>
      </c>
      <c r="D90" s="15">
        <v>6</v>
      </c>
      <c r="E90" s="22">
        <v>0</v>
      </c>
      <c r="F90" s="22">
        <v>0</v>
      </c>
      <c r="G90" s="23">
        <f t="shared" si="2"/>
        <v>0</v>
      </c>
      <c r="H90" s="24">
        <f t="shared" si="3"/>
        <v>0</v>
      </c>
      <c r="I90" s="25">
        <v>0</v>
      </c>
    </row>
    <row r="91" spans="1:9" x14ac:dyDescent="0.25">
      <c r="A91" s="11" t="s">
        <v>107</v>
      </c>
      <c r="B91" s="15">
        <v>6006662</v>
      </c>
      <c r="C91" s="15">
        <v>145634</v>
      </c>
      <c r="D91" s="15">
        <v>0</v>
      </c>
      <c r="E91" s="22">
        <v>2.42441</v>
      </c>
      <c r="F91" s="22">
        <v>3.6399699999999999</v>
      </c>
      <c r="G91" s="23">
        <f t="shared" si="2"/>
        <v>0.66605219273785221</v>
      </c>
      <c r="H91" s="24">
        <f t="shared" si="3"/>
        <v>0.66</v>
      </c>
      <c r="I91" s="25">
        <v>0</v>
      </c>
    </row>
    <row r="92" spans="1:9" x14ac:dyDescent="0.25">
      <c r="A92" s="26" t="s">
        <v>108</v>
      </c>
      <c r="B92" s="27">
        <v>6003834</v>
      </c>
      <c r="C92" s="27">
        <v>145479</v>
      </c>
      <c r="D92" s="27">
        <v>0</v>
      </c>
      <c r="E92" s="28">
        <v>1.9259500000000001</v>
      </c>
      <c r="F92" s="28">
        <v>3.3931900000000002</v>
      </c>
      <c r="G92" s="29">
        <f t="shared" si="2"/>
        <v>0.56759273721778036</v>
      </c>
      <c r="H92" s="30">
        <f t="shared" si="3"/>
        <v>0.56000000000000005</v>
      </c>
      <c r="I92" s="31">
        <v>0</v>
      </c>
    </row>
    <row r="93" spans="1:9" x14ac:dyDescent="0.25">
      <c r="A93" s="16" t="s">
        <v>109</v>
      </c>
      <c r="B93" s="17">
        <v>6007181</v>
      </c>
      <c r="C93" s="17">
        <v>145136</v>
      </c>
      <c r="D93" s="17">
        <v>0</v>
      </c>
      <c r="E93" s="18">
        <v>2.2200899999999999</v>
      </c>
      <c r="F93" s="18">
        <v>3.6698200000000001</v>
      </c>
      <c r="G93" s="19">
        <f t="shared" si="2"/>
        <v>0.60495882631845699</v>
      </c>
      <c r="H93" s="20">
        <f t="shared" si="3"/>
        <v>0.6</v>
      </c>
      <c r="I93" s="21">
        <v>0</v>
      </c>
    </row>
    <row r="94" spans="1:9" x14ac:dyDescent="0.25">
      <c r="A94" s="11" t="s">
        <v>110</v>
      </c>
      <c r="B94" s="15">
        <v>6002067</v>
      </c>
      <c r="C94" s="15">
        <v>145834</v>
      </c>
      <c r="D94" s="15">
        <v>0</v>
      </c>
      <c r="E94" s="22">
        <v>1.7304299999999999</v>
      </c>
      <c r="F94" s="22">
        <v>3.0019900000000002</v>
      </c>
      <c r="G94" s="23">
        <f t="shared" si="2"/>
        <v>0.57642763633456473</v>
      </c>
      <c r="H94" s="24">
        <f t="shared" si="3"/>
        <v>0.56999999999999995</v>
      </c>
      <c r="I94" s="25">
        <v>0</v>
      </c>
    </row>
    <row r="95" spans="1:9" x14ac:dyDescent="0.25">
      <c r="A95" s="11" t="s">
        <v>111</v>
      </c>
      <c r="B95" s="15">
        <v>6001317</v>
      </c>
      <c r="C95" s="15">
        <v>145581</v>
      </c>
      <c r="D95" s="15">
        <v>0</v>
      </c>
      <c r="E95" s="22">
        <v>3.43838</v>
      </c>
      <c r="F95" s="22">
        <v>3.3348900000000001</v>
      </c>
      <c r="G95" s="23">
        <f t="shared" si="2"/>
        <v>1.0310325078188485</v>
      </c>
      <c r="H95" s="24">
        <f t="shared" si="3"/>
        <v>1.03</v>
      </c>
      <c r="I95" s="25">
        <v>31.54</v>
      </c>
    </row>
    <row r="96" spans="1:9" x14ac:dyDescent="0.25">
      <c r="A96" s="11" t="s">
        <v>112</v>
      </c>
      <c r="B96" s="15">
        <v>6007322</v>
      </c>
      <c r="C96" s="15">
        <v>145734</v>
      </c>
      <c r="D96" s="15">
        <v>0</v>
      </c>
      <c r="E96" s="22">
        <v>3.56359</v>
      </c>
      <c r="F96" s="22">
        <v>3.5961599999999998</v>
      </c>
      <c r="G96" s="23">
        <f t="shared" si="2"/>
        <v>0.99094311710268734</v>
      </c>
      <c r="H96" s="24">
        <f t="shared" si="3"/>
        <v>0.99</v>
      </c>
      <c r="I96" s="25">
        <v>29.01</v>
      </c>
    </row>
    <row r="97" spans="1:9" x14ac:dyDescent="0.25">
      <c r="A97" s="26" t="s">
        <v>113</v>
      </c>
      <c r="B97" s="27">
        <v>6014344</v>
      </c>
      <c r="C97" s="27">
        <v>145868</v>
      </c>
      <c r="D97" s="27">
        <v>0</v>
      </c>
      <c r="E97" s="28">
        <v>2.8926099999999999</v>
      </c>
      <c r="F97" s="28">
        <v>3.5891999999999999</v>
      </c>
      <c r="G97" s="29">
        <f t="shared" si="2"/>
        <v>0.80592053939596564</v>
      </c>
      <c r="H97" s="30">
        <f t="shared" si="3"/>
        <v>0.8</v>
      </c>
      <c r="I97" s="31">
        <v>14.88</v>
      </c>
    </row>
    <row r="98" spans="1:9" x14ac:dyDescent="0.25">
      <c r="A98" s="16" t="s">
        <v>114</v>
      </c>
      <c r="B98" s="17">
        <v>6012827</v>
      </c>
      <c r="C98" s="17">
        <v>145699</v>
      </c>
      <c r="D98" s="17">
        <v>0</v>
      </c>
      <c r="E98" s="18">
        <v>3.03451</v>
      </c>
      <c r="F98" s="18">
        <v>3.4602300000000001</v>
      </c>
      <c r="G98" s="19">
        <f t="shared" si="2"/>
        <v>0.87696771601887735</v>
      </c>
      <c r="H98" s="20">
        <f t="shared" si="3"/>
        <v>0.87</v>
      </c>
      <c r="I98" s="21">
        <v>20.079999999999998</v>
      </c>
    </row>
    <row r="99" spans="1:9" x14ac:dyDescent="0.25">
      <c r="A99" s="11" t="s">
        <v>115</v>
      </c>
      <c r="B99" s="15">
        <v>6009096</v>
      </c>
      <c r="C99" s="15">
        <v>145667</v>
      </c>
      <c r="D99" s="15">
        <v>0</v>
      </c>
      <c r="E99" s="22">
        <v>3.9774099999999999</v>
      </c>
      <c r="F99" s="22">
        <v>3.3842300000000001</v>
      </c>
      <c r="G99" s="23">
        <f t="shared" si="2"/>
        <v>1.1752776850273179</v>
      </c>
      <c r="H99" s="24">
        <f t="shared" si="3"/>
        <v>1.17</v>
      </c>
      <c r="I99" s="25">
        <v>37.090000000000003</v>
      </c>
    </row>
    <row r="100" spans="1:9" x14ac:dyDescent="0.25">
      <c r="A100" s="11" t="s">
        <v>116</v>
      </c>
      <c r="B100" s="15">
        <v>6011340</v>
      </c>
      <c r="C100" s="15">
        <v>145601</v>
      </c>
      <c r="D100" s="15">
        <v>0</v>
      </c>
      <c r="E100" s="22">
        <v>2.9781200000000001</v>
      </c>
      <c r="F100" s="22">
        <v>3.0482300000000002</v>
      </c>
      <c r="G100" s="23">
        <f t="shared" si="2"/>
        <v>0.97699976707794356</v>
      </c>
      <c r="H100" s="24">
        <f t="shared" si="3"/>
        <v>0.97</v>
      </c>
      <c r="I100" s="25">
        <v>27.52</v>
      </c>
    </row>
    <row r="101" spans="1:9" x14ac:dyDescent="0.25">
      <c r="A101" s="11" t="s">
        <v>117</v>
      </c>
      <c r="B101" s="15">
        <v>6016810</v>
      </c>
      <c r="C101" s="15">
        <v>146181</v>
      </c>
      <c r="D101" s="15">
        <v>0</v>
      </c>
      <c r="E101" s="22">
        <v>4.1420899999999996</v>
      </c>
      <c r="F101" s="22">
        <v>3.3374700000000002</v>
      </c>
      <c r="G101" s="23">
        <f t="shared" si="2"/>
        <v>1.2410868112672173</v>
      </c>
      <c r="H101" s="24">
        <f t="shared" si="3"/>
        <v>1.24</v>
      </c>
      <c r="I101" s="25">
        <v>38.479999999999997</v>
      </c>
    </row>
    <row r="102" spans="1:9" x14ac:dyDescent="0.25">
      <c r="A102" s="26" t="s">
        <v>118</v>
      </c>
      <c r="B102" s="27">
        <v>6000657</v>
      </c>
      <c r="C102" s="27">
        <v>145796</v>
      </c>
      <c r="D102" s="27">
        <v>0</v>
      </c>
      <c r="E102" s="28">
        <v>2.0175999999999998</v>
      </c>
      <c r="F102" s="28">
        <v>3.5226799999999998</v>
      </c>
      <c r="G102" s="29">
        <f t="shared" si="2"/>
        <v>0.57274575039458597</v>
      </c>
      <c r="H102" s="30">
        <f t="shared" si="3"/>
        <v>0.56999999999999995</v>
      </c>
      <c r="I102" s="31">
        <v>0</v>
      </c>
    </row>
    <row r="103" spans="1:9" x14ac:dyDescent="0.25">
      <c r="A103" s="16" t="s">
        <v>119</v>
      </c>
      <c r="B103" s="17">
        <v>6000731</v>
      </c>
      <c r="C103" s="17">
        <v>146051</v>
      </c>
      <c r="D103" s="17">
        <v>0</v>
      </c>
      <c r="E103" s="18">
        <v>3.38286</v>
      </c>
      <c r="F103" s="18">
        <v>3.0050500000000002</v>
      </c>
      <c r="G103" s="19">
        <f t="shared" si="2"/>
        <v>1.1257250295336183</v>
      </c>
      <c r="H103" s="20">
        <f t="shared" si="3"/>
        <v>1.1200000000000001</v>
      </c>
      <c r="I103" s="21">
        <v>36.1</v>
      </c>
    </row>
    <row r="104" spans="1:9" x14ac:dyDescent="0.25">
      <c r="A104" s="11" t="s">
        <v>120</v>
      </c>
      <c r="B104" s="15">
        <v>6008171</v>
      </c>
      <c r="C104" s="15" t="s">
        <v>121</v>
      </c>
      <c r="D104" s="15">
        <v>0</v>
      </c>
      <c r="E104" s="22">
        <v>4.0085800000000003</v>
      </c>
      <c r="F104" s="22">
        <v>2.87669</v>
      </c>
      <c r="G104" s="23">
        <f t="shared" si="2"/>
        <v>1.3934695778829143</v>
      </c>
      <c r="H104" s="24">
        <f t="shared" si="3"/>
        <v>1.39</v>
      </c>
      <c r="I104" s="25">
        <v>38.68</v>
      </c>
    </row>
    <row r="105" spans="1:9" x14ac:dyDescent="0.25">
      <c r="A105" s="11" t="s">
        <v>122</v>
      </c>
      <c r="B105" s="15">
        <v>6001176</v>
      </c>
      <c r="C105" s="15">
        <v>145776</v>
      </c>
      <c r="D105" s="15">
        <v>0</v>
      </c>
      <c r="E105" s="22">
        <v>2.9896799999999999</v>
      </c>
      <c r="F105" s="22">
        <v>3.6733600000000002</v>
      </c>
      <c r="G105" s="23">
        <f t="shared" si="2"/>
        <v>0.81388156891782992</v>
      </c>
      <c r="H105" s="24">
        <f t="shared" si="3"/>
        <v>0.81</v>
      </c>
      <c r="I105" s="25">
        <v>15.62</v>
      </c>
    </row>
    <row r="106" spans="1:9" x14ac:dyDescent="0.25">
      <c r="A106" s="11" t="s">
        <v>123</v>
      </c>
      <c r="B106" s="15">
        <v>6000806</v>
      </c>
      <c r="C106" s="15">
        <v>145538</v>
      </c>
      <c r="D106" s="15">
        <v>0</v>
      </c>
      <c r="E106" s="22">
        <v>3.1747700000000001</v>
      </c>
      <c r="F106" s="22">
        <v>3.1504400000000001</v>
      </c>
      <c r="G106" s="23">
        <f t="shared" si="2"/>
        <v>1.0077227307931591</v>
      </c>
      <c r="H106" s="24">
        <f t="shared" si="3"/>
        <v>1</v>
      </c>
      <c r="I106" s="25">
        <v>29.75</v>
      </c>
    </row>
    <row r="107" spans="1:9" x14ac:dyDescent="0.25">
      <c r="A107" s="26" t="s">
        <v>124</v>
      </c>
      <c r="B107" s="27">
        <v>6000822</v>
      </c>
      <c r="C107" s="27">
        <v>145549</v>
      </c>
      <c r="D107" s="27">
        <v>0</v>
      </c>
      <c r="E107" s="28">
        <v>2.6998600000000001</v>
      </c>
      <c r="F107" s="28">
        <v>3.6265299999999998</v>
      </c>
      <c r="G107" s="29">
        <f t="shared" si="2"/>
        <v>0.74447474583141471</v>
      </c>
      <c r="H107" s="30">
        <f t="shared" si="3"/>
        <v>0.74</v>
      </c>
      <c r="I107" s="31">
        <v>11.35</v>
      </c>
    </row>
    <row r="108" spans="1:9" x14ac:dyDescent="0.25">
      <c r="A108" s="16" t="s">
        <v>125</v>
      </c>
      <c r="B108" s="17">
        <v>6000889</v>
      </c>
      <c r="C108" s="17">
        <v>145198</v>
      </c>
      <c r="D108" s="17">
        <v>0</v>
      </c>
      <c r="E108" s="18">
        <v>2.8607399999999998</v>
      </c>
      <c r="F108" s="18">
        <v>3.6546699999999999</v>
      </c>
      <c r="G108" s="19">
        <f t="shared" si="2"/>
        <v>0.7827628759915396</v>
      </c>
      <c r="H108" s="20">
        <f t="shared" si="3"/>
        <v>0.78</v>
      </c>
      <c r="I108" s="21">
        <v>13.7</v>
      </c>
    </row>
    <row r="109" spans="1:9" x14ac:dyDescent="0.25">
      <c r="A109" s="11" t="s">
        <v>126</v>
      </c>
      <c r="B109" s="15">
        <v>6012975</v>
      </c>
      <c r="C109" s="15">
        <v>145701</v>
      </c>
      <c r="D109" s="15">
        <v>0</v>
      </c>
      <c r="E109" s="22">
        <v>2.8731399999999998</v>
      </c>
      <c r="F109" s="22">
        <v>3.6505899999999998</v>
      </c>
      <c r="G109" s="23">
        <f t="shared" si="2"/>
        <v>0.78703442457246642</v>
      </c>
      <c r="H109" s="24">
        <f t="shared" si="3"/>
        <v>0.78</v>
      </c>
      <c r="I109" s="25">
        <v>13.7</v>
      </c>
    </row>
    <row r="110" spans="1:9" x14ac:dyDescent="0.25">
      <c r="A110" s="11" t="s">
        <v>127</v>
      </c>
      <c r="B110" s="15">
        <v>6014369</v>
      </c>
      <c r="C110" s="15">
        <v>145835</v>
      </c>
      <c r="D110" s="15">
        <v>0</v>
      </c>
      <c r="E110" s="22">
        <v>3.0132400000000001</v>
      </c>
      <c r="F110" s="22">
        <v>3.5636700000000001</v>
      </c>
      <c r="G110" s="23">
        <f t="shared" si="2"/>
        <v>0.84554405991576098</v>
      </c>
      <c r="H110" s="24">
        <f t="shared" si="3"/>
        <v>0.84</v>
      </c>
      <c r="I110" s="25">
        <v>17.850000000000001</v>
      </c>
    </row>
    <row r="111" spans="1:9" x14ac:dyDescent="0.25">
      <c r="A111" s="11" t="s">
        <v>128</v>
      </c>
      <c r="B111" s="15">
        <v>6000855</v>
      </c>
      <c r="C111" s="15">
        <v>145948</v>
      </c>
      <c r="D111" s="15">
        <v>0</v>
      </c>
      <c r="E111" s="22">
        <v>3.0604499999999999</v>
      </c>
      <c r="F111" s="22">
        <v>3.0731799999999998</v>
      </c>
      <c r="G111" s="23">
        <f t="shared" si="2"/>
        <v>0.99585771090531638</v>
      </c>
      <c r="H111" s="24">
        <f t="shared" si="3"/>
        <v>0.99</v>
      </c>
      <c r="I111" s="25">
        <v>29.01</v>
      </c>
    </row>
    <row r="112" spans="1:9" x14ac:dyDescent="0.25">
      <c r="A112" s="26" t="s">
        <v>129</v>
      </c>
      <c r="B112" s="27">
        <v>6005391</v>
      </c>
      <c r="C112" s="27">
        <v>146121</v>
      </c>
      <c r="D112" s="27">
        <v>0</v>
      </c>
      <c r="E112" s="28">
        <v>2.8493200000000001</v>
      </c>
      <c r="F112" s="28">
        <v>2.9982700000000002</v>
      </c>
      <c r="G112" s="29">
        <f t="shared" si="2"/>
        <v>0.95032135197964152</v>
      </c>
      <c r="H112" s="30">
        <f t="shared" si="3"/>
        <v>0.95</v>
      </c>
      <c r="I112" s="31">
        <v>26.03</v>
      </c>
    </row>
    <row r="113" spans="1:9" x14ac:dyDescent="0.25">
      <c r="A113" s="16" t="s">
        <v>130</v>
      </c>
      <c r="B113" s="17">
        <v>6010110</v>
      </c>
      <c r="C113" s="17">
        <v>146013</v>
      </c>
      <c r="D113" s="17">
        <v>0</v>
      </c>
      <c r="E113" s="18">
        <v>2.9072200000000001</v>
      </c>
      <c r="F113" s="18">
        <v>4.0079000000000002</v>
      </c>
      <c r="G113" s="19">
        <f t="shared" si="2"/>
        <v>0.72537238953067695</v>
      </c>
      <c r="H113" s="20">
        <f t="shared" si="3"/>
        <v>0.72</v>
      </c>
      <c r="I113" s="21">
        <v>10.18</v>
      </c>
    </row>
    <row r="114" spans="1:9" x14ac:dyDescent="0.25">
      <c r="A114" s="11" t="s">
        <v>131</v>
      </c>
      <c r="B114" s="15">
        <v>6014872</v>
      </c>
      <c r="C114" s="15">
        <v>145958</v>
      </c>
      <c r="D114" s="15">
        <v>0</v>
      </c>
      <c r="E114" s="22">
        <v>3.0364</v>
      </c>
      <c r="F114" s="22">
        <v>3.0611899999999999</v>
      </c>
      <c r="G114" s="23">
        <f t="shared" si="2"/>
        <v>0.9919018420940876</v>
      </c>
      <c r="H114" s="24">
        <f t="shared" si="3"/>
        <v>0.99</v>
      </c>
      <c r="I114" s="25">
        <v>29.01</v>
      </c>
    </row>
    <row r="115" spans="1:9" x14ac:dyDescent="0.25">
      <c r="A115" s="11" t="s">
        <v>132</v>
      </c>
      <c r="B115" s="15">
        <v>6006688</v>
      </c>
      <c r="C115" s="15">
        <v>145844</v>
      </c>
      <c r="D115" s="15">
        <v>0</v>
      </c>
      <c r="E115" s="22">
        <v>4.5019999999999998</v>
      </c>
      <c r="F115" s="22">
        <v>2.9212400000000001</v>
      </c>
      <c r="G115" s="23">
        <f t="shared" si="2"/>
        <v>1.5411263709931398</v>
      </c>
      <c r="H115" s="24">
        <f t="shared" si="3"/>
        <v>1.54</v>
      </c>
      <c r="I115" s="25">
        <v>38.68</v>
      </c>
    </row>
    <row r="116" spans="1:9" x14ac:dyDescent="0.25">
      <c r="A116" s="11" t="s">
        <v>133</v>
      </c>
      <c r="B116" s="15">
        <v>6000962</v>
      </c>
      <c r="C116" s="15" t="s">
        <v>134</v>
      </c>
      <c r="D116" s="15">
        <v>0</v>
      </c>
      <c r="E116" s="22">
        <v>3.20072</v>
      </c>
      <c r="F116" s="22">
        <v>3.2042199999999998</v>
      </c>
      <c r="G116" s="23">
        <f t="shared" si="2"/>
        <v>0.9989076904831754</v>
      </c>
      <c r="H116" s="24">
        <f t="shared" si="3"/>
        <v>0.99</v>
      </c>
      <c r="I116" s="25">
        <v>29.01</v>
      </c>
    </row>
    <row r="117" spans="1:9" x14ac:dyDescent="0.25">
      <c r="A117" s="26" t="s">
        <v>135</v>
      </c>
      <c r="B117" s="27">
        <v>6000988</v>
      </c>
      <c r="C117" s="27">
        <v>145532</v>
      </c>
      <c r="D117" s="27">
        <v>0</v>
      </c>
      <c r="E117" s="28">
        <v>2.5492499999999998</v>
      </c>
      <c r="F117" s="28">
        <v>3.5693100000000002</v>
      </c>
      <c r="G117" s="29">
        <f t="shared" si="2"/>
        <v>0.71421367154996329</v>
      </c>
      <c r="H117" s="30">
        <f t="shared" si="3"/>
        <v>0.71</v>
      </c>
      <c r="I117" s="31">
        <v>9.59</v>
      </c>
    </row>
    <row r="118" spans="1:9" x14ac:dyDescent="0.25">
      <c r="A118" s="16" t="s">
        <v>136</v>
      </c>
      <c r="B118" s="17">
        <v>6000996</v>
      </c>
      <c r="C118" s="17">
        <v>145610</v>
      </c>
      <c r="D118" s="17">
        <v>0</v>
      </c>
      <c r="E118" s="18">
        <v>3.4636800000000001</v>
      </c>
      <c r="F118" s="18">
        <v>2.9514200000000002</v>
      </c>
      <c r="G118" s="19">
        <f t="shared" si="2"/>
        <v>1.1735639116086494</v>
      </c>
      <c r="H118" s="20">
        <f t="shared" si="3"/>
        <v>1.17</v>
      </c>
      <c r="I118" s="21">
        <v>37.090000000000003</v>
      </c>
    </row>
    <row r="119" spans="1:9" x14ac:dyDescent="0.25">
      <c r="A119" s="11" t="s">
        <v>137</v>
      </c>
      <c r="B119" s="15">
        <v>6001093</v>
      </c>
      <c r="C119" s="15">
        <v>145527</v>
      </c>
      <c r="D119" s="15">
        <v>0</v>
      </c>
      <c r="E119" s="22">
        <v>3.4722400000000002</v>
      </c>
      <c r="F119" s="22">
        <v>3.1901600000000001</v>
      </c>
      <c r="G119" s="23">
        <f t="shared" si="2"/>
        <v>1.0884218973343029</v>
      </c>
      <c r="H119" s="24">
        <f t="shared" si="3"/>
        <v>1.08</v>
      </c>
      <c r="I119" s="25">
        <v>34.51</v>
      </c>
    </row>
    <row r="120" spans="1:9" x14ac:dyDescent="0.25">
      <c r="A120" s="11" t="s">
        <v>138</v>
      </c>
      <c r="B120" s="15">
        <v>6001101</v>
      </c>
      <c r="C120" s="15">
        <v>145410</v>
      </c>
      <c r="D120" s="15">
        <v>0</v>
      </c>
      <c r="E120" s="22">
        <v>4.3134399999999999</v>
      </c>
      <c r="F120" s="22">
        <v>3.1745299999999999</v>
      </c>
      <c r="G120" s="23">
        <f t="shared" si="2"/>
        <v>1.3587649195313953</v>
      </c>
      <c r="H120" s="24">
        <f t="shared" si="3"/>
        <v>1.35</v>
      </c>
      <c r="I120" s="25">
        <v>38.68</v>
      </c>
    </row>
    <row r="121" spans="1:9" x14ac:dyDescent="0.25">
      <c r="A121" s="11" t="s">
        <v>139</v>
      </c>
      <c r="B121" s="15">
        <v>6005474</v>
      </c>
      <c r="C121" s="15">
        <v>145668</v>
      </c>
      <c r="D121" s="15">
        <v>0</v>
      </c>
      <c r="E121" s="22">
        <v>3.38578</v>
      </c>
      <c r="F121" s="22">
        <v>3.7067600000000001</v>
      </c>
      <c r="G121" s="23">
        <f t="shared" si="2"/>
        <v>0.91340685666188259</v>
      </c>
      <c r="H121" s="24">
        <f t="shared" si="3"/>
        <v>0.91</v>
      </c>
      <c r="I121" s="25">
        <v>23.06</v>
      </c>
    </row>
    <row r="122" spans="1:9" x14ac:dyDescent="0.25">
      <c r="A122" s="26" t="s">
        <v>140</v>
      </c>
      <c r="B122" s="27">
        <v>6007983</v>
      </c>
      <c r="C122" s="27">
        <v>145613</v>
      </c>
      <c r="D122" s="27">
        <v>0</v>
      </c>
      <c r="E122" s="28">
        <v>3.2557900000000002</v>
      </c>
      <c r="F122" s="28">
        <v>3.39567</v>
      </c>
      <c r="G122" s="29">
        <f t="shared" si="2"/>
        <v>0.95880636222012161</v>
      </c>
      <c r="H122" s="30">
        <f t="shared" si="3"/>
        <v>0.95</v>
      </c>
      <c r="I122" s="31">
        <v>26.03</v>
      </c>
    </row>
    <row r="123" spans="1:9" x14ac:dyDescent="0.25">
      <c r="A123" s="16" t="s">
        <v>141</v>
      </c>
      <c r="B123" s="17">
        <v>6007991</v>
      </c>
      <c r="C123" s="17">
        <v>145898</v>
      </c>
      <c r="D123" s="17">
        <v>0</v>
      </c>
      <c r="E123" s="18">
        <v>2.7843599999999999</v>
      </c>
      <c r="F123" s="18">
        <v>3.4858099999999999</v>
      </c>
      <c r="G123" s="19">
        <f t="shared" si="2"/>
        <v>0.79876986984373788</v>
      </c>
      <c r="H123" s="20">
        <f t="shared" si="3"/>
        <v>0.79</v>
      </c>
      <c r="I123" s="21">
        <v>14.29</v>
      </c>
    </row>
    <row r="124" spans="1:9" x14ac:dyDescent="0.25">
      <c r="A124" s="11" t="s">
        <v>142</v>
      </c>
      <c r="B124" s="15">
        <v>6000954</v>
      </c>
      <c r="C124" s="15">
        <v>145864</v>
      </c>
      <c r="D124" s="15">
        <v>0</v>
      </c>
      <c r="E124" s="22">
        <v>2.1326200000000002</v>
      </c>
      <c r="F124" s="22">
        <v>3.7910200000000001</v>
      </c>
      <c r="G124" s="23">
        <f t="shared" si="2"/>
        <v>0.56254517253931668</v>
      </c>
      <c r="H124" s="24">
        <f t="shared" si="3"/>
        <v>0.56000000000000005</v>
      </c>
      <c r="I124" s="25">
        <v>0</v>
      </c>
    </row>
    <row r="125" spans="1:9" x14ac:dyDescent="0.25">
      <c r="A125" s="11" t="s">
        <v>143</v>
      </c>
      <c r="B125" s="15">
        <v>6003503</v>
      </c>
      <c r="C125" s="15">
        <v>146067</v>
      </c>
      <c r="D125" s="15">
        <v>0</v>
      </c>
      <c r="E125" s="22">
        <v>3.1697500000000001</v>
      </c>
      <c r="F125" s="22">
        <v>3.5986199999999999</v>
      </c>
      <c r="G125" s="23">
        <f t="shared" si="2"/>
        <v>0.88082376021919517</v>
      </c>
      <c r="H125" s="24">
        <f t="shared" si="3"/>
        <v>0.88</v>
      </c>
      <c r="I125" s="25">
        <v>20.83</v>
      </c>
    </row>
    <row r="126" spans="1:9" x14ac:dyDescent="0.25">
      <c r="A126" s="11" t="s">
        <v>144</v>
      </c>
      <c r="B126" s="15">
        <v>6010086</v>
      </c>
      <c r="C126" s="15">
        <v>145650</v>
      </c>
      <c r="D126" s="15">
        <v>0</v>
      </c>
      <c r="E126" s="22">
        <v>3.4771899999999998</v>
      </c>
      <c r="F126" s="22">
        <v>3.8416899999999998</v>
      </c>
      <c r="G126" s="23">
        <f t="shared" si="2"/>
        <v>0.90511988213520611</v>
      </c>
      <c r="H126" s="24">
        <f t="shared" si="3"/>
        <v>0.9</v>
      </c>
      <c r="I126" s="25">
        <v>22.31</v>
      </c>
    </row>
    <row r="127" spans="1:9" x14ac:dyDescent="0.25">
      <c r="A127" s="26" t="s">
        <v>145</v>
      </c>
      <c r="B127" s="27">
        <v>6001283</v>
      </c>
      <c r="C127" s="27">
        <v>145735</v>
      </c>
      <c r="D127" s="27">
        <v>0</v>
      </c>
      <c r="E127" s="28">
        <v>2.6794699999999998</v>
      </c>
      <c r="F127" s="28">
        <v>3.4289000000000001</v>
      </c>
      <c r="G127" s="29">
        <f t="shared" si="2"/>
        <v>0.78143719560208802</v>
      </c>
      <c r="H127" s="30">
        <f t="shared" si="3"/>
        <v>0.78</v>
      </c>
      <c r="I127" s="31">
        <v>13.7</v>
      </c>
    </row>
    <row r="128" spans="1:9" x14ac:dyDescent="0.25">
      <c r="A128" s="16" t="s">
        <v>146</v>
      </c>
      <c r="B128" s="17">
        <v>6009930</v>
      </c>
      <c r="C128" s="17">
        <v>145405</v>
      </c>
      <c r="D128" s="17">
        <v>0</v>
      </c>
      <c r="E128" s="18">
        <v>2.9316599999999999</v>
      </c>
      <c r="F128" s="18">
        <v>3.5699000000000001</v>
      </c>
      <c r="G128" s="19">
        <f t="shared" si="2"/>
        <v>0.82121628056808316</v>
      </c>
      <c r="H128" s="20">
        <f t="shared" si="3"/>
        <v>0.82</v>
      </c>
      <c r="I128" s="21">
        <v>16.37</v>
      </c>
    </row>
    <row r="129" spans="1:9" x14ac:dyDescent="0.25">
      <c r="A129" s="11" t="s">
        <v>147</v>
      </c>
      <c r="B129" s="15">
        <v>6001143</v>
      </c>
      <c r="C129" s="15">
        <v>145784</v>
      </c>
      <c r="D129" s="15">
        <v>0</v>
      </c>
      <c r="E129" s="22">
        <v>1.4075299999999999</v>
      </c>
      <c r="F129" s="22">
        <v>2.87338</v>
      </c>
      <c r="G129" s="23">
        <f t="shared" si="2"/>
        <v>0.48985167294266679</v>
      </c>
      <c r="H129" s="24">
        <f t="shared" si="3"/>
        <v>0.48</v>
      </c>
      <c r="I129" s="25">
        <v>0</v>
      </c>
    </row>
    <row r="130" spans="1:9" x14ac:dyDescent="0.25">
      <c r="A130" s="32" t="s">
        <v>10</v>
      </c>
      <c r="B130" s="15">
        <v>6016794</v>
      </c>
      <c r="C130" s="22">
        <v>146160</v>
      </c>
      <c r="D130" s="15">
        <v>0</v>
      </c>
      <c r="E130" s="22">
        <v>4.6068199999999999</v>
      </c>
      <c r="F130" s="22">
        <v>2.89825</v>
      </c>
      <c r="G130" s="23">
        <f t="shared" si="2"/>
        <v>1.589517812473044</v>
      </c>
      <c r="H130" s="24">
        <f t="shared" si="3"/>
        <v>1.58</v>
      </c>
      <c r="I130" s="25">
        <v>38.68</v>
      </c>
    </row>
    <row r="131" spans="1:9" x14ac:dyDescent="0.25">
      <c r="A131" s="11" t="s">
        <v>148</v>
      </c>
      <c r="B131" s="15">
        <v>6001168</v>
      </c>
      <c r="C131" s="15">
        <v>145208</v>
      </c>
      <c r="D131" s="15">
        <v>0</v>
      </c>
      <c r="E131" s="22">
        <v>2.8579300000000001</v>
      </c>
      <c r="F131" s="22">
        <v>3.66919</v>
      </c>
      <c r="G131" s="23">
        <f t="shared" si="2"/>
        <v>0.77889943011945417</v>
      </c>
      <c r="H131" s="24">
        <f t="shared" si="3"/>
        <v>0.77</v>
      </c>
      <c r="I131" s="25">
        <v>13.12</v>
      </c>
    </row>
    <row r="132" spans="1:9" x14ac:dyDescent="0.25">
      <c r="A132" s="11" t="s">
        <v>149</v>
      </c>
      <c r="B132" s="15">
        <v>6000353</v>
      </c>
      <c r="C132" s="15">
        <v>145420</v>
      </c>
      <c r="D132" s="15">
        <v>0</v>
      </c>
      <c r="E132" s="22">
        <v>2.3937200000000001</v>
      </c>
      <c r="F132" s="22">
        <v>3.3815499999999998</v>
      </c>
      <c r="G132" s="23">
        <f t="shared" si="2"/>
        <v>0.70787656548032707</v>
      </c>
      <c r="H132" s="24">
        <f t="shared" si="3"/>
        <v>0.7</v>
      </c>
      <c r="I132" s="25">
        <v>9</v>
      </c>
    </row>
    <row r="133" spans="1:9" x14ac:dyDescent="0.25">
      <c r="A133" s="26" t="s">
        <v>150</v>
      </c>
      <c r="B133" s="27">
        <v>6001242</v>
      </c>
      <c r="C133" s="27">
        <v>145285</v>
      </c>
      <c r="D133" s="27">
        <v>0</v>
      </c>
      <c r="E133" s="28">
        <v>2.5851999999999999</v>
      </c>
      <c r="F133" s="28">
        <v>3.1396600000000001</v>
      </c>
      <c r="G133" s="29">
        <f t="shared" si="2"/>
        <v>0.82340126000904557</v>
      </c>
      <c r="H133" s="30">
        <f t="shared" si="3"/>
        <v>0.82</v>
      </c>
      <c r="I133" s="31">
        <v>16.37</v>
      </c>
    </row>
    <row r="134" spans="1:9" x14ac:dyDescent="0.25">
      <c r="A134" s="16" t="s">
        <v>151</v>
      </c>
      <c r="B134" s="17">
        <v>6001127</v>
      </c>
      <c r="C134" s="17">
        <v>145211</v>
      </c>
      <c r="D134" s="17">
        <v>0</v>
      </c>
      <c r="E134" s="18">
        <v>2.9846300000000001</v>
      </c>
      <c r="F134" s="18">
        <v>3.4248400000000001</v>
      </c>
      <c r="G134" s="19">
        <f t="shared" si="2"/>
        <v>0.87146552831665125</v>
      </c>
      <c r="H134" s="20">
        <f t="shared" si="3"/>
        <v>0.87</v>
      </c>
      <c r="I134" s="21">
        <v>20.079999999999998</v>
      </c>
    </row>
    <row r="135" spans="1:9" x14ac:dyDescent="0.25">
      <c r="A135" s="11" t="s">
        <v>152</v>
      </c>
      <c r="B135" s="15">
        <v>6001259</v>
      </c>
      <c r="C135" s="15">
        <v>145219</v>
      </c>
      <c r="D135" s="15">
        <v>0</v>
      </c>
      <c r="E135" s="22">
        <v>4.2166499999999996</v>
      </c>
      <c r="F135" s="22">
        <v>3.4194900000000001</v>
      </c>
      <c r="G135" s="23">
        <f t="shared" si="2"/>
        <v>1.2331224831773158</v>
      </c>
      <c r="H135" s="24">
        <f t="shared" si="3"/>
        <v>1.23</v>
      </c>
      <c r="I135" s="25">
        <v>38.28</v>
      </c>
    </row>
    <row r="136" spans="1:9" x14ac:dyDescent="0.25">
      <c r="A136" s="11" t="s">
        <v>153</v>
      </c>
      <c r="B136" s="15">
        <v>6014674</v>
      </c>
      <c r="C136" s="15">
        <v>145910</v>
      </c>
      <c r="D136" s="15">
        <v>0</v>
      </c>
      <c r="E136" s="22">
        <v>2.9374899999999999</v>
      </c>
      <c r="F136" s="22">
        <v>3.3225600000000002</v>
      </c>
      <c r="G136" s="23">
        <f t="shared" ref="G136:G199" si="4">IFERROR(E136/F136,0)</f>
        <v>0.88410442550322632</v>
      </c>
      <c r="H136" s="24">
        <f t="shared" ref="H136:H199" si="5">ROUNDDOWN(G136,2)</f>
        <v>0.88</v>
      </c>
      <c r="I136" s="25">
        <v>20.83</v>
      </c>
    </row>
    <row r="137" spans="1:9" x14ac:dyDescent="0.25">
      <c r="A137" s="11" t="s">
        <v>154</v>
      </c>
      <c r="B137" s="15">
        <v>6001333</v>
      </c>
      <c r="C137" s="15">
        <v>145625</v>
      </c>
      <c r="D137" s="15">
        <v>0</v>
      </c>
      <c r="E137" s="22">
        <v>2.0555599999999998</v>
      </c>
      <c r="F137" s="22">
        <v>3.2214299999999998</v>
      </c>
      <c r="G137" s="23">
        <f t="shared" si="4"/>
        <v>0.6380892957475407</v>
      </c>
      <c r="H137" s="24">
        <f t="shared" si="5"/>
        <v>0.63</v>
      </c>
      <c r="I137" s="25">
        <v>0</v>
      </c>
    </row>
    <row r="138" spans="1:9" x14ac:dyDescent="0.25">
      <c r="A138" s="26" t="s">
        <v>155</v>
      </c>
      <c r="B138" s="27">
        <v>6014401</v>
      </c>
      <c r="C138" s="27">
        <v>145846</v>
      </c>
      <c r="D138" s="27">
        <v>0</v>
      </c>
      <c r="E138" s="28">
        <v>3.4793799999999999</v>
      </c>
      <c r="F138" s="28">
        <v>3.3255699999999999</v>
      </c>
      <c r="G138" s="29">
        <f t="shared" si="4"/>
        <v>1.0462507179220404</v>
      </c>
      <c r="H138" s="30">
        <f t="shared" si="5"/>
        <v>1.04</v>
      </c>
      <c r="I138" s="31">
        <v>32.130000000000003</v>
      </c>
    </row>
    <row r="139" spans="1:9" x14ac:dyDescent="0.25">
      <c r="A139" s="16" t="s">
        <v>156</v>
      </c>
      <c r="B139" s="17">
        <v>6009336</v>
      </c>
      <c r="C139" s="17">
        <v>145454</v>
      </c>
      <c r="D139" s="17">
        <v>0</v>
      </c>
      <c r="E139" s="18">
        <v>2.6347999999999998</v>
      </c>
      <c r="F139" s="18">
        <v>3.1547999999999998</v>
      </c>
      <c r="G139" s="19">
        <f t="shared" si="4"/>
        <v>0.8351718016989983</v>
      </c>
      <c r="H139" s="20">
        <f t="shared" si="5"/>
        <v>0.83</v>
      </c>
      <c r="I139" s="21">
        <v>17.11</v>
      </c>
    </row>
    <row r="140" spans="1:9" x14ac:dyDescent="0.25">
      <c r="A140" s="11" t="s">
        <v>157</v>
      </c>
      <c r="B140" s="15">
        <v>6001465</v>
      </c>
      <c r="C140" s="15">
        <v>145679</v>
      </c>
      <c r="D140" s="15">
        <v>0</v>
      </c>
      <c r="E140" s="22">
        <v>2.4243600000000001</v>
      </c>
      <c r="F140" s="22">
        <v>3.6414200000000001</v>
      </c>
      <c r="G140" s="23">
        <f t="shared" si="4"/>
        <v>0.66577324230657275</v>
      </c>
      <c r="H140" s="24">
        <f t="shared" si="5"/>
        <v>0.66</v>
      </c>
      <c r="I140" s="25">
        <v>0</v>
      </c>
    </row>
    <row r="141" spans="1:9" x14ac:dyDescent="0.25">
      <c r="A141" s="11" t="s">
        <v>709</v>
      </c>
      <c r="B141" s="15">
        <v>6001473</v>
      </c>
      <c r="C141" s="15">
        <v>145729</v>
      </c>
      <c r="D141" s="15">
        <v>0</v>
      </c>
      <c r="E141" s="22">
        <v>3.6267</v>
      </c>
      <c r="F141" s="22">
        <v>3.7482199999999999</v>
      </c>
      <c r="G141" s="23">
        <f t="shared" si="4"/>
        <v>0.9675792776304486</v>
      </c>
      <c r="H141" s="24">
        <f t="shared" si="5"/>
        <v>0.96</v>
      </c>
      <c r="I141" s="25">
        <v>26.78</v>
      </c>
    </row>
    <row r="142" spans="1:9" x14ac:dyDescent="0.25">
      <c r="A142" s="11" t="s">
        <v>159</v>
      </c>
      <c r="B142" s="15">
        <v>6016539</v>
      </c>
      <c r="C142" s="15">
        <v>146124</v>
      </c>
      <c r="D142" s="15">
        <v>0</v>
      </c>
      <c r="E142" s="22">
        <v>3.5777700000000001</v>
      </c>
      <c r="F142" s="22">
        <v>3.9898799999999999</v>
      </c>
      <c r="G142" s="23">
        <f t="shared" si="4"/>
        <v>0.89671117928358757</v>
      </c>
      <c r="H142" s="24">
        <f t="shared" si="5"/>
        <v>0.89</v>
      </c>
      <c r="I142" s="25">
        <v>21.57</v>
      </c>
    </row>
    <row r="143" spans="1:9" x14ac:dyDescent="0.25">
      <c r="A143" s="26" t="s">
        <v>160</v>
      </c>
      <c r="B143" s="27">
        <v>6014658</v>
      </c>
      <c r="C143" s="27">
        <v>145891</v>
      </c>
      <c r="D143" s="27">
        <v>0</v>
      </c>
      <c r="E143" s="28">
        <v>3.7188099999999999</v>
      </c>
      <c r="F143" s="28">
        <v>3.20913</v>
      </c>
      <c r="G143" s="29">
        <f t="shared" si="4"/>
        <v>1.1588218613767594</v>
      </c>
      <c r="H143" s="30">
        <f t="shared" si="5"/>
        <v>1.1499999999999999</v>
      </c>
      <c r="I143" s="31">
        <v>36.69</v>
      </c>
    </row>
    <row r="144" spans="1:9" x14ac:dyDescent="0.25">
      <c r="A144" s="16" t="s">
        <v>161</v>
      </c>
      <c r="B144" s="17">
        <v>6001507</v>
      </c>
      <c r="C144" s="17">
        <v>145323</v>
      </c>
      <c r="D144" s="17">
        <v>6</v>
      </c>
      <c r="E144" s="18">
        <v>0</v>
      </c>
      <c r="F144" s="18">
        <v>0</v>
      </c>
      <c r="G144" s="19">
        <f t="shared" si="4"/>
        <v>0</v>
      </c>
      <c r="H144" s="20">
        <f t="shared" si="5"/>
        <v>0</v>
      </c>
      <c r="I144" s="21">
        <v>0</v>
      </c>
    </row>
    <row r="145" spans="1:9" x14ac:dyDescent="0.25">
      <c r="A145" s="11" t="s">
        <v>162</v>
      </c>
      <c r="B145" s="15">
        <v>6000970</v>
      </c>
      <c r="C145" s="15">
        <v>146117</v>
      </c>
      <c r="D145" s="15">
        <v>0</v>
      </c>
      <c r="E145" s="22">
        <v>4.1803999999999997</v>
      </c>
      <c r="F145" s="22">
        <v>2.8840400000000002</v>
      </c>
      <c r="G145" s="23">
        <f t="shared" si="4"/>
        <v>1.4494944591614538</v>
      </c>
      <c r="H145" s="24">
        <f t="shared" si="5"/>
        <v>1.44</v>
      </c>
      <c r="I145" s="25">
        <v>38.68</v>
      </c>
    </row>
    <row r="146" spans="1:9" x14ac:dyDescent="0.25">
      <c r="A146" s="11" t="s">
        <v>163</v>
      </c>
      <c r="B146" s="15">
        <v>6010227</v>
      </c>
      <c r="C146" s="15">
        <v>145585</v>
      </c>
      <c r="D146" s="15">
        <v>0</v>
      </c>
      <c r="E146" s="22">
        <v>3.2439900000000002</v>
      </c>
      <c r="F146" s="22">
        <v>3.1636799999999998</v>
      </c>
      <c r="G146" s="23">
        <f t="shared" si="4"/>
        <v>1.0253849946897284</v>
      </c>
      <c r="H146" s="24">
        <f t="shared" si="5"/>
        <v>1.02</v>
      </c>
      <c r="I146" s="25">
        <v>30.94</v>
      </c>
    </row>
    <row r="147" spans="1:9" x14ac:dyDescent="0.25">
      <c r="A147" s="11" t="s">
        <v>164</v>
      </c>
      <c r="B147" s="15">
        <v>6002869</v>
      </c>
      <c r="C147" s="15">
        <v>145571</v>
      </c>
      <c r="D147" s="15">
        <v>0</v>
      </c>
      <c r="E147" s="22">
        <v>3.66554</v>
      </c>
      <c r="F147" s="22">
        <v>3.4918800000000001</v>
      </c>
      <c r="G147" s="23">
        <f t="shared" si="4"/>
        <v>1.0497325223088996</v>
      </c>
      <c r="H147" s="24">
        <f t="shared" si="5"/>
        <v>1.04</v>
      </c>
      <c r="I147" s="25">
        <v>32.130000000000003</v>
      </c>
    </row>
    <row r="148" spans="1:9" x14ac:dyDescent="0.25">
      <c r="A148" s="26" t="s">
        <v>165</v>
      </c>
      <c r="B148" s="27">
        <v>6012587</v>
      </c>
      <c r="C148" s="27">
        <v>145680</v>
      </c>
      <c r="D148" s="27">
        <v>0</v>
      </c>
      <c r="E148" s="28">
        <v>3.3356599999999998</v>
      </c>
      <c r="F148" s="28">
        <v>3.37866</v>
      </c>
      <c r="G148" s="29">
        <f t="shared" si="4"/>
        <v>0.98727306091764189</v>
      </c>
      <c r="H148" s="30">
        <f t="shared" si="5"/>
        <v>0.98</v>
      </c>
      <c r="I148" s="31">
        <v>28.26</v>
      </c>
    </row>
    <row r="149" spans="1:9" x14ac:dyDescent="0.25">
      <c r="A149" s="16" t="s">
        <v>166</v>
      </c>
      <c r="B149" s="17">
        <v>6001523</v>
      </c>
      <c r="C149" s="17">
        <v>146062</v>
      </c>
      <c r="D149" s="17">
        <v>0</v>
      </c>
      <c r="E149" s="18">
        <v>2.4740199999999999</v>
      </c>
      <c r="F149" s="18">
        <v>3.1535700000000002</v>
      </c>
      <c r="G149" s="19">
        <f t="shared" si="4"/>
        <v>0.78451405867001511</v>
      </c>
      <c r="H149" s="20">
        <f t="shared" si="5"/>
        <v>0.78</v>
      </c>
      <c r="I149" s="21">
        <v>13.7</v>
      </c>
    </row>
    <row r="150" spans="1:9" x14ac:dyDescent="0.25">
      <c r="A150" s="11" t="s">
        <v>167</v>
      </c>
      <c r="B150" s="15">
        <v>6001564</v>
      </c>
      <c r="C150" s="15">
        <v>145853</v>
      </c>
      <c r="D150" s="15">
        <v>0</v>
      </c>
      <c r="E150" s="22">
        <v>3.5854499999999998</v>
      </c>
      <c r="F150" s="22">
        <v>3.0217000000000001</v>
      </c>
      <c r="G150" s="23">
        <f t="shared" si="4"/>
        <v>1.1865671641791045</v>
      </c>
      <c r="H150" s="24">
        <f t="shared" si="5"/>
        <v>1.18</v>
      </c>
      <c r="I150" s="25">
        <v>37.29</v>
      </c>
    </row>
    <row r="151" spans="1:9" x14ac:dyDescent="0.25">
      <c r="A151" s="11" t="s">
        <v>168</v>
      </c>
      <c r="B151" s="15">
        <v>6001580</v>
      </c>
      <c r="C151" s="15">
        <v>145648</v>
      </c>
      <c r="D151" s="15">
        <v>0</v>
      </c>
      <c r="E151" s="22">
        <v>1.3549899999999999</v>
      </c>
      <c r="F151" s="22">
        <v>3.2726999999999999</v>
      </c>
      <c r="G151" s="23">
        <f t="shared" si="4"/>
        <v>0.41402817245699269</v>
      </c>
      <c r="H151" s="24">
        <f t="shared" si="5"/>
        <v>0.41</v>
      </c>
      <c r="I151" s="25">
        <v>0</v>
      </c>
    </row>
    <row r="152" spans="1:9" x14ac:dyDescent="0.25">
      <c r="A152" s="11" t="s">
        <v>169</v>
      </c>
      <c r="B152" s="15">
        <v>6012355</v>
      </c>
      <c r="C152" s="15">
        <v>145666</v>
      </c>
      <c r="D152" s="15">
        <v>0</v>
      </c>
      <c r="E152" s="22">
        <v>3.4266399999999999</v>
      </c>
      <c r="F152" s="22">
        <v>3.25549</v>
      </c>
      <c r="G152" s="23">
        <f t="shared" si="4"/>
        <v>1.0525727309867332</v>
      </c>
      <c r="H152" s="24">
        <f t="shared" si="5"/>
        <v>1.05</v>
      </c>
      <c r="I152" s="25">
        <v>32.729999999999997</v>
      </c>
    </row>
    <row r="153" spans="1:9" x14ac:dyDescent="0.25">
      <c r="A153" s="26" t="s">
        <v>170</v>
      </c>
      <c r="B153" s="27">
        <v>6008601</v>
      </c>
      <c r="C153" s="27">
        <v>145670</v>
      </c>
      <c r="D153" s="27">
        <v>0</v>
      </c>
      <c r="E153" s="28">
        <v>2.2145600000000001</v>
      </c>
      <c r="F153" s="28">
        <v>3.56487</v>
      </c>
      <c r="G153" s="29">
        <f t="shared" si="4"/>
        <v>0.6212176040080003</v>
      </c>
      <c r="H153" s="30">
        <f t="shared" si="5"/>
        <v>0.62</v>
      </c>
      <c r="I153" s="31">
        <v>0</v>
      </c>
    </row>
    <row r="154" spans="1:9" x14ac:dyDescent="0.25">
      <c r="A154" s="16" t="s">
        <v>171</v>
      </c>
      <c r="B154" s="17">
        <v>6001457</v>
      </c>
      <c r="C154" s="17">
        <v>145439</v>
      </c>
      <c r="D154" s="17">
        <v>0</v>
      </c>
      <c r="E154" s="18">
        <v>2.77657</v>
      </c>
      <c r="F154" s="18">
        <v>3.27549</v>
      </c>
      <c r="G154" s="19">
        <f t="shared" si="4"/>
        <v>0.84768080500932685</v>
      </c>
      <c r="H154" s="20">
        <f t="shared" si="5"/>
        <v>0.84</v>
      </c>
      <c r="I154" s="21">
        <v>17.850000000000001</v>
      </c>
    </row>
    <row r="155" spans="1:9" x14ac:dyDescent="0.25">
      <c r="A155" s="11" t="s">
        <v>172</v>
      </c>
      <c r="B155" s="15">
        <v>6001358</v>
      </c>
      <c r="C155" s="15">
        <v>145636</v>
      </c>
      <c r="D155" s="15">
        <v>0</v>
      </c>
      <c r="E155" s="22">
        <v>2.8042600000000002</v>
      </c>
      <c r="F155" s="22">
        <v>2.9059200000000001</v>
      </c>
      <c r="G155" s="23">
        <f t="shared" si="4"/>
        <v>0.965016242704548</v>
      </c>
      <c r="H155" s="24">
        <f t="shared" si="5"/>
        <v>0.96</v>
      </c>
      <c r="I155" s="25">
        <v>26.78</v>
      </c>
    </row>
    <row r="156" spans="1:9" x14ac:dyDescent="0.25">
      <c r="A156" s="11" t="s">
        <v>173</v>
      </c>
      <c r="B156" s="15">
        <v>6010367</v>
      </c>
      <c r="C156" s="15">
        <v>145614</v>
      </c>
      <c r="D156" s="15">
        <v>0</v>
      </c>
      <c r="E156" s="22">
        <v>2.8125100000000001</v>
      </c>
      <c r="F156" s="22">
        <v>3.2349999999999999</v>
      </c>
      <c r="G156" s="23">
        <f t="shared" si="4"/>
        <v>0.86940030911901089</v>
      </c>
      <c r="H156" s="24">
        <f t="shared" si="5"/>
        <v>0.86</v>
      </c>
      <c r="I156" s="25">
        <v>19.34</v>
      </c>
    </row>
    <row r="157" spans="1:9" x14ac:dyDescent="0.25">
      <c r="A157" s="11" t="s">
        <v>174</v>
      </c>
      <c r="B157" s="15">
        <v>6001697</v>
      </c>
      <c r="C157" s="15">
        <v>145639</v>
      </c>
      <c r="D157" s="15">
        <v>0</v>
      </c>
      <c r="E157" s="22">
        <v>1.8043800000000001</v>
      </c>
      <c r="F157" s="22">
        <v>2.9942700000000002</v>
      </c>
      <c r="G157" s="23">
        <f t="shared" si="4"/>
        <v>0.60261098698514159</v>
      </c>
      <c r="H157" s="24">
        <f t="shared" si="5"/>
        <v>0.6</v>
      </c>
      <c r="I157" s="25">
        <v>0</v>
      </c>
    </row>
    <row r="158" spans="1:9" x14ac:dyDescent="0.25">
      <c r="A158" s="26" t="s">
        <v>175</v>
      </c>
      <c r="B158" s="27">
        <v>6001739</v>
      </c>
      <c r="C158" s="27">
        <v>145430</v>
      </c>
      <c r="D158" s="27">
        <v>0</v>
      </c>
      <c r="E158" s="28">
        <v>4.6680299999999999</v>
      </c>
      <c r="F158" s="28">
        <v>3.18323</v>
      </c>
      <c r="G158" s="29">
        <f t="shared" si="4"/>
        <v>1.466444460500812</v>
      </c>
      <c r="H158" s="30">
        <f t="shared" si="5"/>
        <v>1.46</v>
      </c>
      <c r="I158" s="31">
        <v>38.68</v>
      </c>
    </row>
    <row r="159" spans="1:9" x14ac:dyDescent="0.25">
      <c r="A159" s="16" t="s">
        <v>176</v>
      </c>
      <c r="B159" s="17">
        <v>6001770</v>
      </c>
      <c r="C159" s="17">
        <v>146131</v>
      </c>
      <c r="D159" s="17">
        <v>0</v>
      </c>
      <c r="E159" s="18">
        <v>4.0666099999999998</v>
      </c>
      <c r="F159" s="18">
        <v>3.24837</v>
      </c>
      <c r="G159" s="19">
        <f t="shared" si="4"/>
        <v>1.2518924876168662</v>
      </c>
      <c r="H159" s="20">
        <f t="shared" si="5"/>
        <v>1.25</v>
      </c>
      <c r="I159" s="21">
        <v>38.68</v>
      </c>
    </row>
    <row r="160" spans="1:9" x14ac:dyDescent="0.25">
      <c r="A160" s="11" t="s">
        <v>177</v>
      </c>
      <c r="B160" s="15">
        <v>6000277</v>
      </c>
      <c r="C160" s="15">
        <v>145004</v>
      </c>
      <c r="D160" s="15">
        <v>0</v>
      </c>
      <c r="E160" s="22">
        <v>3.2135699999999998</v>
      </c>
      <c r="F160" s="22">
        <v>3.3030300000000001</v>
      </c>
      <c r="G160" s="23">
        <f t="shared" si="4"/>
        <v>0.97291577733172263</v>
      </c>
      <c r="H160" s="24">
        <f t="shared" si="5"/>
        <v>0.97</v>
      </c>
      <c r="I160" s="25">
        <v>27.52</v>
      </c>
    </row>
    <row r="161" spans="1:9" x14ac:dyDescent="0.25">
      <c r="A161" s="11" t="s">
        <v>178</v>
      </c>
      <c r="B161" s="15">
        <v>6000269</v>
      </c>
      <c r="C161" s="15">
        <v>145043</v>
      </c>
      <c r="D161" s="15">
        <v>0</v>
      </c>
      <c r="E161" s="22">
        <v>2.8613300000000002</v>
      </c>
      <c r="F161" s="22">
        <v>3.6723300000000001</v>
      </c>
      <c r="G161" s="23">
        <f t="shared" si="4"/>
        <v>0.77915928034789905</v>
      </c>
      <c r="H161" s="24">
        <f t="shared" si="5"/>
        <v>0.77</v>
      </c>
      <c r="I161" s="25">
        <v>13.12</v>
      </c>
    </row>
    <row r="162" spans="1:9" x14ac:dyDescent="0.25">
      <c r="A162" s="11" t="s">
        <v>179</v>
      </c>
      <c r="B162" s="15">
        <v>6006563</v>
      </c>
      <c r="C162" s="15">
        <v>145932</v>
      </c>
      <c r="D162" s="15">
        <v>0</v>
      </c>
      <c r="E162" s="22">
        <v>3.61172</v>
      </c>
      <c r="F162" s="22">
        <v>3.1856300000000002</v>
      </c>
      <c r="G162" s="23">
        <f t="shared" si="4"/>
        <v>1.1337537629919356</v>
      </c>
      <c r="H162" s="24">
        <f t="shared" si="5"/>
        <v>1.1299999999999999</v>
      </c>
      <c r="I162" s="25">
        <v>36.299999999999997</v>
      </c>
    </row>
    <row r="163" spans="1:9" x14ac:dyDescent="0.25">
      <c r="A163" s="26" t="s">
        <v>180</v>
      </c>
      <c r="B163" s="27">
        <v>6015168</v>
      </c>
      <c r="C163" s="27">
        <v>145982</v>
      </c>
      <c r="D163" s="27">
        <v>0</v>
      </c>
      <c r="E163" s="28">
        <v>2.88767</v>
      </c>
      <c r="F163" s="28">
        <v>3.6928200000000002</v>
      </c>
      <c r="G163" s="29">
        <f t="shared" si="4"/>
        <v>0.781968793496569</v>
      </c>
      <c r="H163" s="30">
        <f t="shared" si="5"/>
        <v>0.78</v>
      </c>
      <c r="I163" s="31">
        <v>13.7</v>
      </c>
    </row>
    <row r="164" spans="1:9" x14ac:dyDescent="0.25">
      <c r="A164" s="16" t="s">
        <v>181</v>
      </c>
      <c r="B164" s="17">
        <v>6008635</v>
      </c>
      <c r="C164" s="17">
        <v>145468</v>
      </c>
      <c r="D164" s="17">
        <v>0</v>
      </c>
      <c r="E164" s="18">
        <v>2.4119700000000002</v>
      </c>
      <c r="F164" s="18">
        <v>3.2726999999999999</v>
      </c>
      <c r="G164" s="19">
        <f t="shared" si="4"/>
        <v>0.73699697497479155</v>
      </c>
      <c r="H164" s="20">
        <f t="shared" si="5"/>
        <v>0.73</v>
      </c>
      <c r="I164" s="21">
        <v>10.76</v>
      </c>
    </row>
    <row r="165" spans="1:9" x14ac:dyDescent="0.25">
      <c r="A165" s="11" t="s">
        <v>182</v>
      </c>
      <c r="B165" s="15">
        <v>6009179</v>
      </c>
      <c r="C165" s="15">
        <v>145278</v>
      </c>
      <c r="D165" s="15">
        <v>0</v>
      </c>
      <c r="E165" s="22">
        <v>2.5197699999999998</v>
      </c>
      <c r="F165" s="22">
        <v>3.3642400000000001</v>
      </c>
      <c r="G165" s="23">
        <f t="shared" si="4"/>
        <v>0.74898639811666223</v>
      </c>
      <c r="H165" s="24">
        <f t="shared" si="5"/>
        <v>0.74</v>
      </c>
      <c r="I165" s="25">
        <v>11.35</v>
      </c>
    </row>
    <row r="166" spans="1:9" x14ac:dyDescent="0.25">
      <c r="A166" s="11" t="s">
        <v>183</v>
      </c>
      <c r="B166" s="15">
        <v>6009948</v>
      </c>
      <c r="C166" s="15">
        <v>145850</v>
      </c>
      <c r="D166" s="15">
        <v>0</v>
      </c>
      <c r="E166" s="22">
        <v>1.53087</v>
      </c>
      <c r="F166" s="22">
        <v>3.14093</v>
      </c>
      <c r="G166" s="23">
        <f t="shared" si="4"/>
        <v>0.48739386105389165</v>
      </c>
      <c r="H166" s="24">
        <f t="shared" si="5"/>
        <v>0.48</v>
      </c>
      <c r="I166" s="25">
        <v>0</v>
      </c>
    </row>
    <row r="167" spans="1:9" x14ac:dyDescent="0.25">
      <c r="A167" s="11" t="s">
        <v>184</v>
      </c>
      <c r="B167" s="15">
        <v>6005144</v>
      </c>
      <c r="C167" s="15">
        <v>145434</v>
      </c>
      <c r="D167" s="15">
        <v>0</v>
      </c>
      <c r="E167" s="22">
        <v>2.1017999999999999</v>
      </c>
      <c r="F167" s="22">
        <v>3.6597300000000001</v>
      </c>
      <c r="G167" s="23">
        <f t="shared" si="4"/>
        <v>0.5743046618193145</v>
      </c>
      <c r="H167" s="24">
        <f t="shared" si="5"/>
        <v>0.56999999999999995</v>
      </c>
      <c r="I167" s="25">
        <v>0</v>
      </c>
    </row>
    <row r="168" spans="1:9" x14ac:dyDescent="0.25">
      <c r="A168" s="26" t="s">
        <v>185</v>
      </c>
      <c r="B168" s="27">
        <v>6001796</v>
      </c>
      <c r="C168" s="27">
        <v>145507</v>
      </c>
      <c r="D168" s="27">
        <v>0</v>
      </c>
      <c r="E168" s="28">
        <v>2.3548399999999998</v>
      </c>
      <c r="F168" s="28">
        <v>3.4463699999999999</v>
      </c>
      <c r="G168" s="29">
        <f t="shared" si="4"/>
        <v>0.68328124954662439</v>
      </c>
      <c r="H168" s="30">
        <f t="shared" si="5"/>
        <v>0.68</v>
      </c>
      <c r="I168" s="31">
        <v>0</v>
      </c>
    </row>
    <row r="169" spans="1:9" x14ac:dyDescent="0.25">
      <c r="A169" s="16" t="s">
        <v>692</v>
      </c>
      <c r="B169" s="17">
        <v>6001838</v>
      </c>
      <c r="C169" s="17">
        <v>146151</v>
      </c>
      <c r="D169" s="17">
        <v>0</v>
      </c>
      <c r="E169" s="18">
        <v>3.4919500000000001</v>
      </c>
      <c r="F169" s="18">
        <v>2.9441000000000002</v>
      </c>
      <c r="G169" s="19">
        <f t="shared" si="4"/>
        <v>1.186084032471723</v>
      </c>
      <c r="H169" s="20">
        <f t="shared" si="5"/>
        <v>1.18</v>
      </c>
      <c r="I169" s="21">
        <v>37.29</v>
      </c>
    </row>
    <row r="170" spans="1:9" x14ac:dyDescent="0.25">
      <c r="A170" s="11" t="s">
        <v>186</v>
      </c>
      <c r="B170" s="15">
        <v>6001887</v>
      </c>
      <c r="C170" s="15">
        <v>146025</v>
      </c>
      <c r="D170" s="15">
        <v>0</v>
      </c>
      <c r="E170" s="22">
        <v>6.5831499999999998</v>
      </c>
      <c r="F170" s="22">
        <v>3.3099400000000001</v>
      </c>
      <c r="G170" s="23">
        <f t="shared" si="4"/>
        <v>1.9889031221109748</v>
      </c>
      <c r="H170" s="24">
        <f t="shared" si="5"/>
        <v>1.98</v>
      </c>
      <c r="I170" s="25">
        <v>38.68</v>
      </c>
    </row>
    <row r="171" spans="1:9" x14ac:dyDescent="0.25">
      <c r="A171" s="11" t="s">
        <v>187</v>
      </c>
      <c r="B171" s="15">
        <v>6007496</v>
      </c>
      <c r="C171" s="15">
        <v>145438</v>
      </c>
      <c r="D171" s="15">
        <v>0</v>
      </c>
      <c r="E171" s="22">
        <v>3.2126899999999998</v>
      </c>
      <c r="F171" s="22">
        <v>3.0011399999999999</v>
      </c>
      <c r="G171" s="23">
        <f t="shared" si="4"/>
        <v>1.0704898805120719</v>
      </c>
      <c r="H171" s="24">
        <f t="shared" si="5"/>
        <v>1.07</v>
      </c>
      <c r="I171" s="25">
        <v>33.92</v>
      </c>
    </row>
    <row r="172" spans="1:9" x14ac:dyDescent="0.25">
      <c r="A172" s="11" t="s">
        <v>188</v>
      </c>
      <c r="B172" s="15">
        <v>6001952</v>
      </c>
      <c r="C172" s="15">
        <v>145183</v>
      </c>
      <c r="D172" s="15">
        <v>0</v>
      </c>
      <c r="E172" s="22">
        <v>3.80959</v>
      </c>
      <c r="F172" s="22">
        <v>3.24817</v>
      </c>
      <c r="G172" s="23">
        <f t="shared" si="4"/>
        <v>1.1728419386916324</v>
      </c>
      <c r="H172" s="24">
        <f t="shared" si="5"/>
        <v>1.17</v>
      </c>
      <c r="I172" s="25">
        <v>37.090000000000003</v>
      </c>
    </row>
    <row r="173" spans="1:9" x14ac:dyDescent="0.25">
      <c r="A173" s="26" t="s">
        <v>189</v>
      </c>
      <c r="B173" s="27">
        <v>6002026</v>
      </c>
      <c r="C173" s="27">
        <v>146164</v>
      </c>
      <c r="D173" s="27">
        <v>0</v>
      </c>
      <c r="E173" s="28">
        <v>2.6704300000000001</v>
      </c>
      <c r="F173" s="28">
        <v>2.8947099999999999</v>
      </c>
      <c r="G173" s="29">
        <f t="shared" si="4"/>
        <v>0.9225207361013712</v>
      </c>
      <c r="H173" s="30">
        <f t="shared" si="5"/>
        <v>0.92</v>
      </c>
      <c r="I173" s="31">
        <v>23.8</v>
      </c>
    </row>
    <row r="174" spans="1:9" x14ac:dyDescent="0.25">
      <c r="A174" s="16" t="s">
        <v>190</v>
      </c>
      <c r="B174" s="17">
        <v>6016711</v>
      </c>
      <c r="C174" s="17">
        <v>146154</v>
      </c>
      <c r="D174" s="17">
        <v>0</v>
      </c>
      <c r="E174" s="18">
        <v>4.4385500000000002</v>
      </c>
      <c r="F174" s="18">
        <v>3.08196</v>
      </c>
      <c r="G174" s="19">
        <f t="shared" si="4"/>
        <v>1.440171189762359</v>
      </c>
      <c r="H174" s="20">
        <f t="shared" si="5"/>
        <v>1.44</v>
      </c>
      <c r="I174" s="21">
        <v>38.68</v>
      </c>
    </row>
    <row r="175" spans="1:9" x14ac:dyDescent="0.25">
      <c r="A175" s="11" t="s">
        <v>191</v>
      </c>
      <c r="B175" s="15">
        <v>6002075</v>
      </c>
      <c r="C175" s="15">
        <v>145730</v>
      </c>
      <c r="D175" s="15">
        <v>0</v>
      </c>
      <c r="E175" s="22">
        <v>2.2222900000000001</v>
      </c>
      <c r="F175" s="22">
        <v>3.6113</v>
      </c>
      <c r="G175" s="23">
        <f t="shared" si="4"/>
        <v>0.61537119596821088</v>
      </c>
      <c r="H175" s="24">
        <f t="shared" si="5"/>
        <v>0.61</v>
      </c>
      <c r="I175" s="25">
        <v>0</v>
      </c>
    </row>
    <row r="176" spans="1:9" x14ac:dyDescent="0.25">
      <c r="A176" s="11" t="s">
        <v>192</v>
      </c>
      <c r="B176" s="15">
        <v>6003420</v>
      </c>
      <c r="C176" s="15">
        <v>145239</v>
      </c>
      <c r="D176" s="15">
        <v>0</v>
      </c>
      <c r="E176" s="22">
        <v>3.61592</v>
      </c>
      <c r="F176" s="22">
        <v>2.97478</v>
      </c>
      <c r="G176" s="23">
        <f t="shared" si="4"/>
        <v>1.2155251816941084</v>
      </c>
      <c r="H176" s="24">
        <f t="shared" si="5"/>
        <v>1.21</v>
      </c>
      <c r="I176" s="25">
        <v>37.89</v>
      </c>
    </row>
    <row r="177" spans="1:9" x14ac:dyDescent="0.25">
      <c r="A177" s="11" t="s">
        <v>193</v>
      </c>
      <c r="B177" s="15">
        <v>6015200</v>
      </c>
      <c r="C177" s="15">
        <v>145993</v>
      </c>
      <c r="D177" s="15">
        <v>0</v>
      </c>
      <c r="E177" s="22">
        <v>2.79088</v>
      </c>
      <c r="F177" s="22">
        <v>3.1951499999999999</v>
      </c>
      <c r="G177" s="23">
        <f t="shared" si="4"/>
        <v>0.87347385881726991</v>
      </c>
      <c r="H177" s="24">
        <f t="shared" si="5"/>
        <v>0.87</v>
      </c>
      <c r="I177" s="25">
        <v>20.079999999999998</v>
      </c>
    </row>
    <row r="178" spans="1:9" x14ac:dyDescent="0.25">
      <c r="A178" s="26" t="s">
        <v>194</v>
      </c>
      <c r="B178" s="27">
        <v>6002141</v>
      </c>
      <c r="C178" s="27">
        <v>145708</v>
      </c>
      <c r="D178" s="27">
        <v>0</v>
      </c>
      <c r="E178" s="28">
        <v>3.4148700000000001</v>
      </c>
      <c r="F178" s="28">
        <v>3.1231499999999999</v>
      </c>
      <c r="G178" s="29">
        <f t="shared" si="4"/>
        <v>1.0934056961721339</v>
      </c>
      <c r="H178" s="30">
        <f t="shared" si="5"/>
        <v>1.0900000000000001</v>
      </c>
      <c r="I178" s="31">
        <v>35.11</v>
      </c>
    </row>
    <row r="179" spans="1:9" x14ac:dyDescent="0.25">
      <c r="A179" s="16" t="s">
        <v>195</v>
      </c>
      <c r="B179" s="17">
        <v>6002190</v>
      </c>
      <c r="C179" s="17">
        <v>145798</v>
      </c>
      <c r="D179" s="17">
        <v>0</v>
      </c>
      <c r="E179" s="18">
        <v>1.73125</v>
      </c>
      <c r="F179" s="18">
        <v>3.8050799999999998</v>
      </c>
      <c r="G179" s="19">
        <f t="shared" si="4"/>
        <v>0.45498386367697918</v>
      </c>
      <c r="H179" s="20">
        <f t="shared" si="5"/>
        <v>0.45</v>
      </c>
      <c r="I179" s="21">
        <v>0</v>
      </c>
    </row>
    <row r="180" spans="1:9" x14ac:dyDescent="0.25">
      <c r="A180" s="11" t="s">
        <v>196</v>
      </c>
      <c r="B180" s="15">
        <v>6005631</v>
      </c>
      <c r="C180" s="15">
        <v>146080</v>
      </c>
      <c r="D180" s="15">
        <v>0</v>
      </c>
      <c r="E180" s="22">
        <v>2.3046500000000001</v>
      </c>
      <c r="F180" s="22">
        <v>2.8734899999999999</v>
      </c>
      <c r="G180" s="23">
        <f t="shared" si="4"/>
        <v>0.80203863594444391</v>
      </c>
      <c r="H180" s="24">
        <f t="shared" si="5"/>
        <v>0.8</v>
      </c>
      <c r="I180" s="25">
        <v>14.88</v>
      </c>
    </row>
    <row r="181" spans="1:9" x14ac:dyDescent="0.25">
      <c r="A181" s="11" t="s">
        <v>197</v>
      </c>
      <c r="B181" s="15">
        <v>6011753</v>
      </c>
      <c r="C181" s="15">
        <v>145606</v>
      </c>
      <c r="D181" s="15">
        <v>0</v>
      </c>
      <c r="E181" s="22">
        <v>3.8050899999999999</v>
      </c>
      <c r="F181" s="22">
        <v>3.0854300000000001</v>
      </c>
      <c r="G181" s="23">
        <f t="shared" si="4"/>
        <v>1.233244636890158</v>
      </c>
      <c r="H181" s="24">
        <f t="shared" si="5"/>
        <v>1.23</v>
      </c>
      <c r="I181" s="25">
        <v>38.28</v>
      </c>
    </row>
    <row r="182" spans="1:9" x14ac:dyDescent="0.25">
      <c r="A182" s="11" t="s">
        <v>198</v>
      </c>
      <c r="B182" s="15">
        <v>6002273</v>
      </c>
      <c r="C182" s="15" t="s">
        <v>199</v>
      </c>
      <c r="D182" s="15">
        <v>0</v>
      </c>
      <c r="E182" s="22">
        <v>1.54627</v>
      </c>
      <c r="F182" s="22">
        <v>2.4387500000000002</v>
      </c>
      <c r="G182" s="23">
        <f t="shared" si="4"/>
        <v>0.63404202972834445</v>
      </c>
      <c r="H182" s="24">
        <f t="shared" si="5"/>
        <v>0.63</v>
      </c>
      <c r="I182" s="25">
        <v>0</v>
      </c>
    </row>
    <row r="183" spans="1:9" x14ac:dyDescent="0.25">
      <c r="A183" s="26" t="s">
        <v>200</v>
      </c>
      <c r="B183" s="27">
        <v>6010136</v>
      </c>
      <c r="C183" s="27">
        <v>145222</v>
      </c>
      <c r="D183" s="27">
        <v>0</v>
      </c>
      <c r="E183" s="28">
        <v>2.4592200000000002</v>
      </c>
      <c r="F183" s="28">
        <v>3.4639199999999999</v>
      </c>
      <c r="G183" s="29">
        <f t="shared" si="4"/>
        <v>0.7099528857479388</v>
      </c>
      <c r="H183" s="30">
        <f t="shared" si="5"/>
        <v>0.7</v>
      </c>
      <c r="I183" s="31">
        <v>9</v>
      </c>
    </row>
    <row r="184" spans="1:9" x14ac:dyDescent="0.25">
      <c r="A184" s="16" t="s">
        <v>201</v>
      </c>
      <c r="B184" s="17">
        <v>6002299</v>
      </c>
      <c r="C184" s="17">
        <v>145257</v>
      </c>
      <c r="D184" s="17">
        <v>0</v>
      </c>
      <c r="E184" s="18">
        <v>3.2702399999999998</v>
      </c>
      <c r="F184" s="18">
        <v>3.2134399999999999</v>
      </c>
      <c r="G184" s="19">
        <f t="shared" si="4"/>
        <v>1.0176757618004382</v>
      </c>
      <c r="H184" s="20">
        <f t="shared" si="5"/>
        <v>1.01</v>
      </c>
      <c r="I184" s="21">
        <v>30.35</v>
      </c>
    </row>
    <row r="185" spans="1:9" x14ac:dyDescent="0.25">
      <c r="A185" s="11" t="s">
        <v>202</v>
      </c>
      <c r="B185" s="15">
        <v>6002307</v>
      </c>
      <c r="C185" s="15">
        <v>146113</v>
      </c>
      <c r="D185" s="15">
        <v>0</v>
      </c>
      <c r="E185" s="22">
        <v>3.1701800000000002</v>
      </c>
      <c r="F185" s="22">
        <v>3.0037500000000001</v>
      </c>
      <c r="G185" s="23">
        <f t="shared" si="4"/>
        <v>1.0554074074074073</v>
      </c>
      <c r="H185" s="24">
        <f t="shared" si="5"/>
        <v>1.05</v>
      </c>
      <c r="I185" s="25">
        <v>32.729999999999997</v>
      </c>
    </row>
    <row r="186" spans="1:9" x14ac:dyDescent="0.25">
      <c r="A186" s="11" t="s">
        <v>203</v>
      </c>
      <c r="B186" s="15">
        <v>6003081</v>
      </c>
      <c r="C186" s="15" t="s">
        <v>204</v>
      </c>
      <c r="D186" s="15">
        <v>0</v>
      </c>
      <c r="E186" s="22">
        <v>2.7553299999999998</v>
      </c>
      <c r="F186" s="22">
        <v>2.93085</v>
      </c>
      <c r="G186" s="23">
        <f t="shared" si="4"/>
        <v>0.94011293652012207</v>
      </c>
      <c r="H186" s="24">
        <f t="shared" si="5"/>
        <v>0.94</v>
      </c>
      <c r="I186" s="25">
        <v>25.29</v>
      </c>
    </row>
    <row r="187" spans="1:9" x14ac:dyDescent="0.25">
      <c r="A187" s="11" t="s">
        <v>693</v>
      </c>
      <c r="B187" s="15">
        <v>6015630</v>
      </c>
      <c r="C187" s="15">
        <v>145547</v>
      </c>
      <c r="D187" s="15">
        <v>0</v>
      </c>
      <c r="E187" s="22">
        <v>4.0270299999999999</v>
      </c>
      <c r="F187" s="22">
        <v>2.9607299999999999</v>
      </c>
      <c r="G187" s="23">
        <f t="shared" si="4"/>
        <v>1.3601476662850041</v>
      </c>
      <c r="H187" s="24">
        <f t="shared" si="5"/>
        <v>1.36</v>
      </c>
      <c r="I187" s="25">
        <v>38.68</v>
      </c>
    </row>
    <row r="188" spans="1:9" x14ac:dyDescent="0.25">
      <c r="A188" s="26" t="s">
        <v>205</v>
      </c>
      <c r="B188" s="27">
        <v>6005276</v>
      </c>
      <c r="C188" s="27">
        <v>145906</v>
      </c>
      <c r="D188" s="27">
        <v>0</v>
      </c>
      <c r="E188" s="28">
        <v>2.8405999999999998</v>
      </c>
      <c r="F188" s="28">
        <v>3.24661</v>
      </c>
      <c r="G188" s="29">
        <f t="shared" si="4"/>
        <v>0.87494340250291835</v>
      </c>
      <c r="H188" s="30">
        <f t="shared" si="5"/>
        <v>0.87</v>
      </c>
      <c r="I188" s="31">
        <v>20.079999999999998</v>
      </c>
    </row>
    <row r="189" spans="1:9" x14ac:dyDescent="0.25">
      <c r="A189" s="16" t="s">
        <v>206</v>
      </c>
      <c r="B189" s="17">
        <v>6002521</v>
      </c>
      <c r="C189" s="17">
        <v>145122</v>
      </c>
      <c r="D189" s="17">
        <v>0</v>
      </c>
      <c r="E189" s="18">
        <v>2.6121500000000002</v>
      </c>
      <c r="F189" s="18">
        <v>3.55254</v>
      </c>
      <c r="G189" s="19">
        <f t="shared" si="4"/>
        <v>0.73529080601485142</v>
      </c>
      <c r="H189" s="20">
        <f t="shared" si="5"/>
        <v>0.73</v>
      </c>
      <c r="I189" s="21">
        <v>10.76</v>
      </c>
    </row>
    <row r="190" spans="1:9" x14ac:dyDescent="0.25">
      <c r="A190" s="11" t="s">
        <v>207</v>
      </c>
      <c r="B190" s="15">
        <v>6002539</v>
      </c>
      <c r="C190" s="15">
        <v>145247</v>
      </c>
      <c r="D190" s="15">
        <v>0</v>
      </c>
      <c r="E190" s="22">
        <v>3.04921</v>
      </c>
      <c r="F190" s="22">
        <v>3.6392099999999998</v>
      </c>
      <c r="G190" s="23">
        <f t="shared" si="4"/>
        <v>0.83787690185507302</v>
      </c>
      <c r="H190" s="24">
        <f t="shared" si="5"/>
        <v>0.83</v>
      </c>
      <c r="I190" s="25">
        <v>17.11</v>
      </c>
    </row>
    <row r="191" spans="1:9" x14ac:dyDescent="0.25">
      <c r="A191" s="11" t="s">
        <v>208</v>
      </c>
      <c r="B191" s="15">
        <v>6014666</v>
      </c>
      <c r="C191" s="15">
        <v>145980</v>
      </c>
      <c r="D191" s="15">
        <v>0</v>
      </c>
      <c r="E191" s="22">
        <v>3.4697</v>
      </c>
      <c r="F191" s="22">
        <v>3.3913700000000002</v>
      </c>
      <c r="G191" s="23">
        <f t="shared" si="4"/>
        <v>1.0230968605607762</v>
      </c>
      <c r="H191" s="24">
        <f t="shared" si="5"/>
        <v>1.02</v>
      </c>
      <c r="I191" s="25">
        <v>30.94</v>
      </c>
    </row>
    <row r="192" spans="1:9" x14ac:dyDescent="0.25">
      <c r="A192" s="11" t="s">
        <v>694</v>
      </c>
      <c r="B192" s="15">
        <v>6002612</v>
      </c>
      <c r="C192" s="15">
        <v>145050</v>
      </c>
      <c r="D192" s="15">
        <v>0</v>
      </c>
      <c r="E192" s="22">
        <v>3.7441499999999999</v>
      </c>
      <c r="F192" s="22">
        <v>3.1415000000000002</v>
      </c>
      <c r="G192" s="23">
        <f t="shared" si="4"/>
        <v>1.1918351106159477</v>
      </c>
      <c r="H192" s="24">
        <f t="shared" si="5"/>
        <v>1.19</v>
      </c>
      <c r="I192" s="25">
        <v>37.49</v>
      </c>
    </row>
    <row r="193" spans="1:9" x14ac:dyDescent="0.25">
      <c r="A193" s="26" t="s">
        <v>209</v>
      </c>
      <c r="B193" s="27">
        <v>6002943</v>
      </c>
      <c r="C193" s="27">
        <v>145008</v>
      </c>
      <c r="D193" s="27">
        <v>6</v>
      </c>
      <c r="E193" s="28">
        <v>0</v>
      </c>
      <c r="F193" s="28">
        <v>0</v>
      </c>
      <c r="G193" s="29">
        <f t="shared" si="4"/>
        <v>0</v>
      </c>
      <c r="H193" s="30">
        <f t="shared" si="5"/>
        <v>0</v>
      </c>
      <c r="I193" s="31">
        <v>0</v>
      </c>
    </row>
    <row r="194" spans="1:9" x14ac:dyDescent="0.25">
      <c r="A194" s="16" t="s">
        <v>210</v>
      </c>
      <c r="B194" s="17">
        <v>6003222</v>
      </c>
      <c r="C194" s="17">
        <v>146069</v>
      </c>
      <c r="D194" s="17">
        <v>0</v>
      </c>
      <c r="E194" s="18">
        <v>3.5245500000000001</v>
      </c>
      <c r="F194" s="18">
        <v>3.6234799999999998</v>
      </c>
      <c r="G194" s="19">
        <f t="shared" si="4"/>
        <v>0.97269751730380749</v>
      </c>
      <c r="H194" s="20">
        <f t="shared" si="5"/>
        <v>0.97</v>
      </c>
      <c r="I194" s="21">
        <v>27.52</v>
      </c>
    </row>
    <row r="195" spans="1:9" x14ac:dyDescent="0.25">
      <c r="A195" s="11" t="s">
        <v>211</v>
      </c>
      <c r="B195" s="15">
        <v>6007025</v>
      </c>
      <c r="C195" s="15">
        <v>145851</v>
      </c>
      <c r="D195" s="15">
        <v>0</v>
      </c>
      <c r="E195" s="22">
        <v>2.6781299999999999</v>
      </c>
      <c r="F195" s="22">
        <v>3.0120200000000001</v>
      </c>
      <c r="G195" s="23">
        <f t="shared" si="4"/>
        <v>0.8891474824204354</v>
      </c>
      <c r="H195" s="24">
        <f t="shared" si="5"/>
        <v>0.88</v>
      </c>
      <c r="I195" s="25">
        <v>20.83</v>
      </c>
    </row>
    <row r="196" spans="1:9" x14ac:dyDescent="0.25">
      <c r="A196" s="11" t="s">
        <v>212</v>
      </c>
      <c r="B196" s="15">
        <v>6009237</v>
      </c>
      <c r="C196" s="15">
        <v>146039</v>
      </c>
      <c r="D196" s="15">
        <v>0</v>
      </c>
      <c r="E196" s="22">
        <v>3.3527300000000002</v>
      </c>
      <c r="F196" s="22">
        <v>3.0258699999999998</v>
      </c>
      <c r="G196" s="23">
        <f t="shared" si="4"/>
        <v>1.1080218251279799</v>
      </c>
      <c r="H196" s="24">
        <f t="shared" si="5"/>
        <v>1.1000000000000001</v>
      </c>
      <c r="I196" s="25">
        <v>35.700000000000003</v>
      </c>
    </row>
    <row r="197" spans="1:9" x14ac:dyDescent="0.25">
      <c r="A197" s="11" t="s">
        <v>213</v>
      </c>
      <c r="B197" s="15">
        <v>6002679</v>
      </c>
      <c r="C197" s="15">
        <v>145384</v>
      </c>
      <c r="D197" s="15">
        <v>0</v>
      </c>
      <c r="E197" s="22">
        <v>3.7589700000000001</v>
      </c>
      <c r="F197" s="22">
        <v>2.9025099999999999</v>
      </c>
      <c r="G197" s="23">
        <f t="shared" si="4"/>
        <v>1.2950756414275921</v>
      </c>
      <c r="H197" s="24">
        <f t="shared" si="5"/>
        <v>1.29</v>
      </c>
      <c r="I197" s="25">
        <v>38.68</v>
      </c>
    </row>
    <row r="198" spans="1:9" x14ac:dyDescent="0.25">
      <c r="A198" s="26" t="s">
        <v>214</v>
      </c>
      <c r="B198" s="27">
        <v>6002729</v>
      </c>
      <c r="C198" s="27">
        <v>145555</v>
      </c>
      <c r="D198" s="27">
        <v>0</v>
      </c>
      <c r="E198" s="28">
        <v>2.5983100000000001</v>
      </c>
      <c r="F198" s="28">
        <v>3.3498399999999999</v>
      </c>
      <c r="G198" s="29">
        <f t="shared" si="4"/>
        <v>0.7756519714374418</v>
      </c>
      <c r="H198" s="30">
        <f t="shared" si="5"/>
        <v>0.77</v>
      </c>
      <c r="I198" s="31">
        <v>13.12</v>
      </c>
    </row>
    <row r="199" spans="1:9" x14ac:dyDescent="0.25">
      <c r="A199" s="16" t="s">
        <v>215</v>
      </c>
      <c r="B199" s="17">
        <v>6009559</v>
      </c>
      <c r="C199" s="17">
        <v>145514</v>
      </c>
      <c r="D199" s="17">
        <v>0</v>
      </c>
      <c r="E199" s="18">
        <v>3.6632699999999998</v>
      </c>
      <c r="F199" s="18">
        <v>2.9222199999999998</v>
      </c>
      <c r="G199" s="19">
        <f t="shared" si="4"/>
        <v>1.253591447598059</v>
      </c>
      <c r="H199" s="20">
        <f t="shared" si="5"/>
        <v>1.25</v>
      </c>
      <c r="I199" s="21">
        <v>38.68</v>
      </c>
    </row>
    <row r="200" spans="1:9" x14ac:dyDescent="0.25">
      <c r="A200" s="11" t="s">
        <v>216</v>
      </c>
      <c r="B200" s="15">
        <v>6002745</v>
      </c>
      <c r="C200" s="15">
        <v>146097</v>
      </c>
      <c r="D200" s="15">
        <v>0</v>
      </c>
      <c r="E200" s="22">
        <v>2.0573899999999998</v>
      </c>
      <c r="F200" s="22">
        <v>2.8203399999999998</v>
      </c>
      <c r="G200" s="23">
        <f t="shared" ref="G200:G263" si="6">IFERROR(E200/F200,0)</f>
        <v>0.72948297013835206</v>
      </c>
      <c r="H200" s="24">
        <f t="shared" ref="H200:H263" si="7">ROUNDDOWN(G200,2)</f>
        <v>0.72</v>
      </c>
      <c r="I200" s="25">
        <v>10.18</v>
      </c>
    </row>
    <row r="201" spans="1:9" x14ac:dyDescent="0.25">
      <c r="A201" s="11" t="s">
        <v>217</v>
      </c>
      <c r="B201" s="15">
        <v>6003248</v>
      </c>
      <c r="C201" s="15">
        <v>145890</v>
      </c>
      <c r="D201" s="15">
        <v>6</v>
      </c>
      <c r="E201" s="22">
        <v>0</v>
      </c>
      <c r="F201" s="22">
        <v>0</v>
      </c>
      <c r="G201" s="23">
        <f t="shared" si="6"/>
        <v>0</v>
      </c>
      <c r="H201" s="24">
        <f t="shared" si="7"/>
        <v>0</v>
      </c>
      <c r="I201" s="25">
        <v>0</v>
      </c>
    </row>
    <row r="202" spans="1:9" x14ac:dyDescent="0.25">
      <c r="A202" s="11" t="s">
        <v>218</v>
      </c>
      <c r="B202" s="15">
        <v>6003594</v>
      </c>
      <c r="C202" s="15">
        <v>145484</v>
      </c>
      <c r="D202" s="15">
        <v>0</v>
      </c>
      <c r="E202" s="22">
        <v>2.74159</v>
      </c>
      <c r="F202" s="22">
        <v>3.5432700000000001</v>
      </c>
      <c r="G202" s="23">
        <f t="shared" si="6"/>
        <v>0.7737457207607662</v>
      </c>
      <c r="H202" s="24">
        <f t="shared" si="7"/>
        <v>0.77</v>
      </c>
      <c r="I202" s="25">
        <v>13.12</v>
      </c>
    </row>
    <row r="203" spans="1:9" x14ac:dyDescent="0.25">
      <c r="A203" s="26" t="s">
        <v>219</v>
      </c>
      <c r="B203" s="27">
        <v>6002851</v>
      </c>
      <c r="C203" s="27">
        <v>145415</v>
      </c>
      <c r="D203" s="27">
        <v>0</v>
      </c>
      <c r="E203" s="28">
        <v>2.8075399999999999</v>
      </c>
      <c r="F203" s="28">
        <v>3.29427</v>
      </c>
      <c r="G203" s="29">
        <f t="shared" si="6"/>
        <v>0.85224951203149713</v>
      </c>
      <c r="H203" s="30">
        <f t="shared" si="7"/>
        <v>0.85</v>
      </c>
      <c r="I203" s="31">
        <v>18.600000000000001</v>
      </c>
    </row>
    <row r="204" spans="1:9" x14ac:dyDescent="0.25">
      <c r="A204" s="16" t="s">
        <v>220</v>
      </c>
      <c r="B204" s="17">
        <v>6006191</v>
      </c>
      <c r="C204" s="17">
        <v>145662</v>
      </c>
      <c r="D204" s="17">
        <v>0</v>
      </c>
      <c r="E204" s="18">
        <v>2.7258200000000001</v>
      </c>
      <c r="F204" s="18">
        <v>3.7726299999999999</v>
      </c>
      <c r="G204" s="19">
        <f t="shared" si="6"/>
        <v>0.72252513498540816</v>
      </c>
      <c r="H204" s="20">
        <f t="shared" si="7"/>
        <v>0.72</v>
      </c>
      <c r="I204" s="21">
        <v>10.18</v>
      </c>
    </row>
    <row r="205" spans="1:9" x14ac:dyDescent="0.25">
      <c r="A205" s="11" t="s">
        <v>221</v>
      </c>
      <c r="B205" s="15">
        <v>6003214</v>
      </c>
      <c r="C205" s="15">
        <v>145630</v>
      </c>
      <c r="D205" s="15">
        <v>0</v>
      </c>
      <c r="E205" s="22">
        <v>2.8195999999999999</v>
      </c>
      <c r="F205" s="22">
        <v>3.60887</v>
      </c>
      <c r="G205" s="23">
        <f t="shared" si="6"/>
        <v>0.78129719275008513</v>
      </c>
      <c r="H205" s="24">
        <f t="shared" si="7"/>
        <v>0.78</v>
      </c>
      <c r="I205" s="25">
        <v>13.7</v>
      </c>
    </row>
    <row r="206" spans="1:9" x14ac:dyDescent="0.25">
      <c r="A206" s="11" t="s">
        <v>222</v>
      </c>
      <c r="B206" s="15">
        <v>6003586</v>
      </c>
      <c r="C206" s="15">
        <v>145171</v>
      </c>
      <c r="D206" s="15">
        <v>0</v>
      </c>
      <c r="E206" s="22">
        <v>2.5320499999999999</v>
      </c>
      <c r="F206" s="22">
        <v>3.4090699999999998</v>
      </c>
      <c r="G206" s="23">
        <f t="shared" si="6"/>
        <v>0.74273922213389576</v>
      </c>
      <c r="H206" s="24">
        <f t="shared" si="7"/>
        <v>0.74</v>
      </c>
      <c r="I206" s="25">
        <v>11.35</v>
      </c>
    </row>
    <row r="207" spans="1:9" x14ac:dyDescent="0.25">
      <c r="A207" s="11" t="s">
        <v>223</v>
      </c>
      <c r="B207" s="15">
        <v>6001119</v>
      </c>
      <c r="C207" s="15">
        <v>145304</v>
      </c>
      <c r="D207" s="15">
        <v>0</v>
      </c>
      <c r="E207" s="22">
        <v>3.35622</v>
      </c>
      <c r="F207" s="22">
        <v>3.5525600000000002</v>
      </c>
      <c r="G207" s="23">
        <f t="shared" si="6"/>
        <v>0.94473281239444229</v>
      </c>
      <c r="H207" s="24">
        <f t="shared" si="7"/>
        <v>0.94</v>
      </c>
      <c r="I207" s="25">
        <v>25.29</v>
      </c>
    </row>
    <row r="208" spans="1:9" x14ac:dyDescent="0.25">
      <c r="A208" s="26" t="s">
        <v>224</v>
      </c>
      <c r="B208" s="27">
        <v>6006647</v>
      </c>
      <c r="C208" s="27">
        <v>145669</v>
      </c>
      <c r="D208" s="27">
        <v>0</v>
      </c>
      <c r="E208" s="28">
        <v>2.7309000000000001</v>
      </c>
      <c r="F208" s="28">
        <v>3.6563400000000001</v>
      </c>
      <c r="G208" s="29">
        <f t="shared" si="6"/>
        <v>0.74689443541902556</v>
      </c>
      <c r="H208" s="30">
        <f t="shared" si="7"/>
        <v>0.74</v>
      </c>
      <c r="I208" s="31">
        <v>11.35</v>
      </c>
    </row>
    <row r="209" spans="1:9" x14ac:dyDescent="0.25">
      <c r="A209" s="16" t="s">
        <v>225</v>
      </c>
      <c r="B209" s="17">
        <v>6008833</v>
      </c>
      <c r="C209" s="17">
        <v>146176</v>
      </c>
      <c r="D209" s="17">
        <v>0</v>
      </c>
      <c r="E209" s="18">
        <v>4.29962</v>
      </c>
      <c r="F209" s="18">
        <v>3.5518700000000001</v>
      </c>
      <c r="G209" s="19">
        <f t="shared" si="6"/>
        <v>1.2105229076514625</v>
      </c>
      <c r="H209" s="20">
        <f t="shared" si="7"/>
        <v>1.21</v>
      </c>
      <c r="I209" s="21">
        <v>37.89</v>
      </c>
    </row>
    <row r="210" spans="1:9" x14ac:dyDescent="0.25">
      <c r="A210" s="11" t="s">
        <v>226</v>
      </c>
      <c r="B210" s="15">
        <v>6002828</v>
      </c>
      <c r="C210" s="15">
        <v>145111</v>
      </c>
      <c r="D210" s="15">
        <v>6</v>
      </c>
      <c r="E210" s="22">
        <v>0</v>
      </c>
      <c r="F210" s="22">
        <v>0</v>
      </c>
      <c r="G210" s="23">
        <f t="shared" si="6"/>
        <v>0</v>
      </c>
      <c r="H210" s="24">
        <f t="shared" si="7"/>
        <v>0</v>
      </c>
      <c r="I210" s="25">
        <v>0</v>
      </c>
    </row>
    <row r="211" spans="1:9" x14ac:dyDescent="0.25">
      <c r="A211" s="11" t="s">
        <v>695</v>
      </c>
      <c r="B211" s="15">
        <v>6002836</v>
      </c>
      <c r="C211" s="15">
        <v>146033</v>
      </c>
      <c r="D211" s="15">
        <v>0</v>
      </c>
      <c r="E211" s="22">
        <v>3.6745800000000002</v>
      </c>
      <c r="F211" s="22">
        <v>3.1655500000000001</v>
      </c>
      <c r="G211" s="23">
        <f t="shared" si="6"/>
        <v>1.1608030200123201</v>
      </c>
      <c r="H211" s="24">
        <f t="shared" si="7"/>
        <v>1.1599999999999999</v>
      </c>
      <c r="I211" s="25">
        <v>36.89</v>
      </c>
    </row>
    <row r="212" spans="1:9" x14ac:dyDescent="0.25">
      <c r="A212" s="11" t="s">
        <v>227</v>
      </c>
      <c r="B212" s="15">
        <v>6005961</v>
      </c>
      <c r="C212" s="15">
        <v>145858</v>
      </c>
      <c r="D212" s="15">
        <v>0</v>
      </c>
      <c r="E212" s="22">
        <v>2.34321</v>
      </c>
      <c r="F212" s="22">
        <v>2.9521299999999999</v>
      </c>
      <c r="G212" s="23">
        <f t="shared" si="6"/>
        <v>0.7937353707323187</v>
      </c>
      <c r="H212" s="24">
        <f t="shared" si="7"/>
        <v>0.79</v>
      </c>
      <c r="I212" s="25">
        <v>14.29</v>
      </c>
    </row>
    <row r="213" spans="1:9" x14ac:dyDescent="0.25">
      <c r="A213" s="26" t="s">
        <v>228</v>
      </c>
      <c r="B213" s="27">
        <v>6002844</v>
      </c>
      <c r="C213" s="27">
        <v>145663</v>
      </c>
      <c r="D213" s="27">
        <v>0</v>
      </c>
      <c r="E213" s="28">
        <v>3.51152</v>
      </c>
      <c r="F213" s="28">
        <v>3.3611599999999999</v>
      </c>
      <c r="G213" s="29">
        <f t="shared" si="6"/>
        <v>1.0447345559271204</v>
      </c>
      <c r="H213" s="30">
        <f t="shared" si="7"/>
        <v>1.04</v>
      </c>
      <c r="I213" s="31">
        <v>32.130000000000003</v>
      </c>
    </row>
    <row r="214" spans="1:9" x14ac:dyDescent="0.25">
      <c r="A214" s="16" t="s">
        <v>229</v>
      </c>
      <c r="B214" s="17">
        <v>6005425</v>
      </c>
      <c r="C214" s="17">
        <v>146156</v>
      </c>
      <c r="D214" s="17">
        <v>0</v>
      </c>
      <c r="E214" s="18">
        <v>4.7258899999999997</v>
      </c>
      <c r="F214" s="18">
        <v>3.21543</v>
      </c>
      <c r="G214" s="19">
        <f t="shared" si="6"/>
        <v>1.4697536565871439</v>
      </c>
      <c r="H214" s="20">
        <f t="shared" si="7"/>
        <v>1.46</v>
      </c>
      <c r="I214" s="21">
        <v>38.68</v>
      </c>
    </row>
    <row r="215" spans="1:9" x14ac:dyDescent="0.25">
      <c r="A215" s="11" t="s">
        <v>230</v>
      </c>
      <c r="B215" s="15">
        <v>6004667</v>
      </c>
      <c r="C215" s="15">
        <v>145828</v>
      </c>
      <c r="D215" s="15">
        <v>0</v>
      </c>
      <c r="E215" s="22">
        <v>2.8214600000000001</v>
      </c>
      <c r="F215" s="22">
        <v>3.82098</v>
      </c>
      <c r="G215" s="23">
        <f t="shared" si="6"/>
        <v>0.73841265853262772</v>
      </c>
      <c r="H215" s="24">
        <f t="shared" si="7"/>
        <v>0.73</v>
      </c>
      <c r="I215" s="25">
        <v>10.76</v>
      </c>
    </row>
    <row r="216" spans="1:9" x14ac:dyDescent="0.25">
      <c r="A216" s="11" t="s">
        <v>231</v>
      </c>
      <c r="B216" s="15">
        <v>6002901</v>
      </c>
      <c r="C216" s="15">
        <v>146095</v>
      </c>
      <c r="D216" s="15">
        <v>0</v>
      </c>
      <c r="E216" s="22">
        <v>4.6538399999999998</v>
      </c>
      <c r="F216" s="22">
        <v>2.96122</v>
      </c>
      <c r="G216" s="23">
        <f t="shared" si="6"/>
        <v>1.5715954910476087</v>
      </c>
      <c r="H216" s="24">
        <f t="shared" si="7"/>
        <v>1.57</v>
      </c>
      <c r="I216" s="25">
        <v>38.68</v>
      </c>
    </row>
    <row r="217" spans="1:9" x14ac:dyDescent="0.25">
      <c r="A217" s="11" t="s">
        <v>232</v>
      </c>
      <c r="B217" s="15">
        <v>6002133</v>
      </c>
      <c r="C217" s="15">
        <v>145628</v>
      </c>
      <c r="D217" s="15">
        <v>0</v>
      </c>
      <c r="E217" s="22">
        <v>2.8274900000000001</v>
      </c>
      <c r="F217" s="22">
        <v>3.1441400000000002</v>
      </c>
      <c r="G217" s="23">
        <f t="shared" si="6"/>
        <v>0.89928883573886653</v>
      </c>
      <c r="H217" s="24">
        <f t="shared" si="7"/>
        <v>0.89</v>
      </c>
      <c r="I217" s="25">
        <v>21.57</v>
      </c>
    </row>
    <row r="218" spans="1:9" x14ac:dyDescent="0.25">
      <c r="A218" s="26" t="s">
        <v>233</v>
      </c>
      <c r="B218" s="27">
        <v>6002950</v>
      </c>
      <c r="C218" s="27">
        <v>145422</v>
      </c>
      <c r="D218" s="27">
        <v>0</v>
      </c>
      <c r="E218" s="28">
        <v>3.7877100000000001</v>
      </c>
      <c r="F218" s="28">
        <v>3.4484400000000002</v>
      </c>
      <c r="G218" s="29">
        <f t="shared" si="6"/>
        <v>1.0983836169398336</v>
      </c>
      <c r="H218" s="30">
        <f t="shared" si="7"/>
        <v>1.0900000000000001</v>
      </c>
      <c r="I218" s="31">
        <v>35.11</v>
      </c>
    </row>
    <row r="219" spans="1:9" x14ac:dyDescent="0.25">
      <c r="A219" s="16" t="s">
        <v>234</v>
      </c>
      <c r="B219" s="17">
        <v>6002976</v>
      </c>
      <c r="C219" s="17">
        <v>145917</v>
      </c>
      <c r="D219" s="17">
        <v>0</v>
      </c>
      <c r="E219" s="18">
        <v>4.8229699999999998</v>
      </c>
      <c r="F219" s="18">
        <v>3.2745899999999999</v>
      </c>
      <c r="G219" s="19">
        <f t="shared" si="6"/>
        <v>1.4728469823703121</v>
      </c>
      <c r="H219" s="20">
        <f t="shared" si="7"/>
        <v>1.47</v>
      </c>
      <c r="I219" s="21">
        <v>38.68</v>
      </c>
    </row>
    <row r="220" spans="1:9" x14ac:dyDescent="0.25">
      <c r="A220" s="11" t="s">
        <v>235</v>
      </c>
      <c r="B220" s="15">
        <v>6002984</v>
      </c>
      <c r="C220" s="15">
        <v>145702</v>
      </c>
      <c r="D220" s="15">
        <v>0</v>
      </c>
      <c r="E220" s="22">
        <v>3.1918199999999999</v>
      </c>
      <c r="F220" s="22">
        <v>3.1736800000000001</v>
      </c>
      <c r="G220" s="23">
        <f t="shared" si="6"/>
        <v>1.0057157621436312</v>
      </c>
      <c r="H220" s="24">
        <f t="shared" si="7"/>
        <v>1</v>
      </c>
      <c r="I220" s="25">
        <v>29.75</v>
      </c>
    </row>
    <row r="221" spans="1:9" x14ac:dyDescent="0.25">
      <c r="A221" s="11" t="s">
        <v>236</v>
      </c>
      <c r="B221" s="15">
        <v>6003024</v>
      </c>
      <c r="C221" s="15" t="s">
        <v>237</v>
      </c>
      <c r="D221" s="15">
        <v>0</v>
      </c>
      <c r="E221" s="22">
        <v>4.9727899999999998</v>
      </c>
      <c r="F221" s="22">
        <v>2.8102499999999999</v>
      </c>
      <c r="G221" s="23">
        <f t="shared" si="6"/>
        <v>1.7695187260919847</v>
      </c>
      <c r="H221" s="24">
        <f t="shared" si="7"/>
        <v>1.76</v>
      </c>
      <c r="I221" s="25">
        <v>38.68</v>
      </c>
    </row>
    <row r="222" spans="1:9" x14ac:dyDescent="0.25">
      <c r="A222" s="11" t="s">
        <v>238</v>
      </c>
      <c r="B222" s="15">
        <v>6001051</v>
      </c>
      <c r="C222" s="15">
        <v>145867</v>
      </c>
      <c r="D222" s="15">
        <v>0</v>
      </c>
      <c r="E222" s="22">
        <v>3.1113599999999999</v>
      </c>
      <c r="F222" s="22">
        <v>3.5941399999999999</v>
      </c>
      <c r="G222" s="23">
        <f t="shared" si="6"/>
        <v>0.86567579448769383</v>
      </c>
      <c r="H222" s="24">
        <f t="shared" si="7"/>
        <v>0.86</v>
      </c>
      <c r="I222" s="25">
        <v>19.34</v>
      </c>
    </row>
    <row r="223" spans="1:9" x14ac:dyDescent="0.25">
      <c r="A223" s="26" t="s">
        <v>239</v>
      </c>
      <c r="B223" s="27">
        <v>6003040</v>
      </c>
      <c r="C223" s="27">
        <v>145794</v>
      </c>
      <c r="D223" s="27">
        <v>0</v>
      </c>
      <c r="E223" s="28">
        <v>4.24932</v>
      </c>
      <c r="F223" s="28">
        <v>3.0116999999999998</v>
      </c>
      <c r="G223" s="29">
        <f t="shared" si="6"/>
        <v>1.4109373443570077</v>
      </c>
      <c r="H223" s="30">
        <f t="shared" si="7"/>
        <v>1.41</v>
      </c>
      <c r="I223" s="31">
        <v>38.68</v>
      </c>
    </row>
    <row r="224" spans="1:9" x14ac:dyDescent="0.25">
      <c r="A224" s="16" t="s">
        <v>240</v>
      </c>
      <c r="B224" s="17">
        <v>6003099</v>
      </c>
      <c r="C224" s="17">
        <v>146032</v>
      </c>
      <c r="D224" s="17">
        <v>6</v>
      </c>
      <c r="E224" s="18">
        <v>0</v>
      </c>
      <c r="F224" s="18">
        <v>0</v>
      </c>
      <c r="G224" s="19">
        <f t="shared" si="6"/>
        <v>0</v>
      </c>
      <c r="H224" s="20">
        <f t="shared" si="7"/>
        <v>0</v>
      </c>
      <c r="I224" s="21">
        <v>0</v>
      </c>
    </row>
    <row r="225" spans="1:9" x14ac:dyDescent="0.25">
      <c r="A225" s="11" t="s">
        <v>241</v>
      </c>
      <c r="B225" s="15">
        <v>6004824</v>
      </c>
      <c r="C225" s="15">
        <v>146104</v>
      </c>
      <c r="D225" s="15">
        <v>0</v>
      </c>
      <c r="E225" s="22">
        <v>2.4221699999999999</v>
      </c>
      <c r="F225" s="22">
        <v>3.0996000000000001</v>
      </c>
      <c r="G225" s="23">
        <f t="shared" si="6"/>
        <v>0.78144599303135887</v>
      </c>
      <c r="H225" s="24">
        <f t="shared" si="7"/>
        <v>0.78</v>
      </c>
      <c r="I225" s="25">
        <v>13.7</v>
      </c>
    </row>
    <row r="226" spans="1:9" x14ac:dyDescent="0.25">
      <c r="A226" s="11" t="s">
        <v>242</v>
      </c>
      <c r="B226" s="15">
        <v>6003115</v>
      </c>
      <c r="C226" s="15">
        <v>145404</v>
      </c>
      <c r="D226" s="15">
        <v>0</v>
      </c>
      <c r="E226" s="22">
        <v>2.3308499999999999</v>
      </c>
      <c r="F226" s="22">
        <v>3.02637</v>
      </c>
      <c r="G226" s="23">
        <f t="shared" si="6"/>
        <v>0.77018011677356035</v>
      </c>
      <c r="H226" s="24">
        <f t="shared" si="7"/>
        <v>0.77</v>
      </c>
      <c r="I226" s="25">
        <v>13.12</v>
      </c>
    </row>
    <row r="227" spans="1:9" x14ac:dyDescent="0.25">
      <c r="A227" s="11" t="s">
        <v>243</v>
      </c>
      <c r="B227" s="15">
        <v>6003123</v>
      </c>
      <c r="C227" s="15">
        <v>145499</v>
      </c>
      <c r="D227" s="15">
        <v>0</v>
      </c>
      <c r="E227" s="22">
        <v>4.5922999999999998</v>
      </c>
      <c r="F227" s="22">
        <v>2.96984</v>
      </c>
      <c r="G227" s="23">
        <f t="shared" si="6"/>
        <v>1.5463122592462892</v>
      </c>
      <c r="H227" s="24">
        <f t="shared" si="7"/>
        <v>1.54</v>
      </c>
      <c r="I227" s="25">
        <v>38.68</v>
      </c>
    </row>
    <row r="228" spans="1:9" x14ac:dyDescent="0.25">
      <c r="A228" s="26" t="s">
        <v>244</v>
      </c>
      <c r="B228" s="27">
        <v>6001614</v>
      </c>
      <c r="C228" s="27">
        <v>145791</v>
      </c>
      <c r="D228" s="27">
        <v>0</v>
      </c>
      <c r="E228" s="28">
        <v>3.3403100000000001</v>
      </c>
      <c r="F228" s="28">
        <v>3.3049200000000001</v>
      </c>
      <c r="G228" s="29">
        <f t="shared" si="6"/>
        <v>1.0107082773561842</v>
      </c>
      <c r="H228" s="30">
        <f t="shared" si="7"/>
        <v>1.01</v>
      </c>
      <c r="I228" s="31">
        <v>30.35</v>
      </c>
    </row>
    <row r="229" spans="1:9" x14ac:dyDescent="0.25">
      <c r="A229" s="16" t="s">
        <v>245</v>
      </c>
      <c r="B229" s="17">
        <v>6000939</v>
      </c>
      <c r="C229" s="17">
        <v>145842</v>
      </c>
      <c r="D229" s="17">
        <v>0</v>
      </c>
      <c r="E229" s="18">
        <v>4.1923399999999997</v>
      </c>
      <c r="F229" s="18">
        <v>3.4439500000000001</v>
      </c>
      <c r="G229" s="19">
        <f t="shared" si="6"/>
        <v>1.2173057100132114</v>
      </c>
      <c r="H229" s="20">
        <f t="shared" si="7"/>
        <v>1.21</v>
      </c>
      <c r="I229" s="21">
        <v>37.89</v>
      </c>
    </row>
    <row r="230" spans="1:9" x14ac:dyDescent="0.25">
      <c r="A230" s="11" t="s">
        <v>246</v>
      </c>
      <c r="B230" s="15">
        <v>6003172</v>
      </c>
      <c r="C230" s="15">
        <v>145624</v>
      </c>
      <c r="D230" s="15">
        <v>0</v>
      </c>
      <c r="E230" s="22">
        <v>2.9254899999999999</v>
      </c>
      <c r="F230" s="22">
        <v>2.9595699999999998</v>
      </c>
      <c r="G230" s="23">
        <f t="shared" si="6"/>
        <v>0.98848481367225649</v>
      </c>
      <c r="H230" s="24">
        <f t="shared" si="7"/>
        <v>0.98</v>
      </c>
      <c r="I230" s="25">
        <v>28.26</v>
      </c>
    </row>
    <row r="231" spans="1:9" x14ac:dyDescent="0.25">
      <c r="A231" s="11" t="s">
        <v>247</v>
      </c>
      <c r="B231" s="15">
        <v>6003156</v>
      </c>
      <c r="C231" s="15">
        <v>145692</v>
      </c>
      <c r="D231" s="15">
        <v>0</v>
      </c>
      <c r="E231" s="22">
        <v>3.1311499999999999</v>
      </c>
      <c r="F231" s="22">
        <v>3.09063</v>
      </c>
      <c r="G231" s="23">
        <f t="shared" si="6"/>
        <v>1.0131105955743651</v>
      </c>
      <c r="H231" s="24">
        <f t="shared" si="7"/>
        <v>1.01</v>
      </c>
      <c r="I231" s="25">
        <v>30.35</v>
      </c>
    </row>
    <row r="232" spans="1:9" x14ac:dyDescent="0.25">
      <c r="A232" s="11" t="s">
        <v>248</v>
      </c>
      <c r="B232" s="15">
        <v>6003180</v>
      </c>
      <c r="C232" s="15">
        <v>146127</v>
      </c>
      <c r="D232" s="15">
        <v>0</v>
      </c>
      <c r="E232" s="22">
        <v>3.44659</v>
      </c>
      <c r="F232" s="22">
        <v>3.44</v>
      </c>
      <c r="G232" s="23">
        <f t="shared" si="6"/>
        <v>1.0019156976744186</v>
      </c>
      <c r="H232" s="24">
        <f t="shared" si="7"/>
        <v>1</v>
      </c>
      <c r="I232" s="25">
        <v>29.75</v>
      </c>
    </row>
    <row r="233" spans="1:9" x14ac:dyDescent="0.25">
      <c r="A233" s="26" t="s">
        <v>249</v>
      </c>
      <c r="B233" s="27">
        <v>6003198</v>
      </c>
      <c r="C233" s="27">
        <v>145266</v>
      </c>
      <c r="D233" s="27">
        <v>0</v>
      </c>
      <c r="E233" s="28">
        <v>3.33223</v>
      </c>
      <c r="F233" s="28">
        <v>3.1841400000000002</v>
      </c>
      <c r="G233" s="29">
        <f t="shared" si="6"/>
        <v>1.0465086334143598</v>
      </c>
      <c r="H233" s="30">
        <f t="shared" si="7"/>
        <v>1.04</v>
      </c>
      <c r="I233" s="31">
        <v>32.130000000000003</v>
      </c>
    </row>
    <row r="234" spans="1:9" x14ac:dyDescent="0.25">
      <c r="A234" s="16" t="s">
        <v>250</v>
      </c>
      <c r="B234" s="17">
        <v>6001135</v>
      </c>
      <c r="C234" s="17">
        <v>145937</v>
      </c>
      <c r="D234" s="17">
        <v>0</v>
      </c>
      <c r="E234" s="18">
        <v>1.88442</v>
      </c>
      <c r="F234" s="18">
        <v>3.6124999999999998</v>
      </c>
      <c r="G234" s="19">
        <f t="shared" si="6"/>
        <v>0.52163875432525952</v>
      </c>
      <c r="H234" s="20">
        <f t="shared" si="7"/>
        <v>0.52</v>
      </c>
      <c r="I234" s="21">
        <v>0</v>
      </c>
    </row>
    <row r="235" spans="1:9" x14ac:dyDescent="0.25">
      <c r="A235" s="11" t="s">
        <v>251</v>
      </c>
      <c r="B235" s="15">
        <v>6000483</v>
      </c>
      <c r="C235" s="15">
        <v>145752</v>
      </c>
      <c r="D235" s="15">
        <v>0</v>
      </c>
      <c r="E235" s="22">
        <v>2.7274500000000002</v>
      </c>
      <c r="F235" s="22">
        <v>3.7094900000000002</v>
      </c>
      <c r="G235" s="23">
        <f t="shared" si="6"/>
        <v>0.73526279892923285</v>
      </c>
      <c r="H235" s="24">
        <f t="shared" si="7"/>
        <v>0.73</v>
      </c>
      <c r="I235" s="25">
        <v>10.76</v>
      </c>
    </row>
    <row r="236" spans="1:9" x14ac:dyDescent="0.25">
      <c r="A236" s="11" t="s">
        <v>252</v>
      </c>
      <c r="B236" s="15">
        <v>6000137</v>
      </c>
      <c r="C236" s="15">
        <v>146167</v>
      </c>
      <c r="D236" s="15">
        <v>0</v>
      </c>
      <c r="E236" s="22">
        <v>2.5135900000000002</v>
      </c>
      <c r="F236" s="22">
        <v>3.2025899999999998</v>
      </c>
      <c r="G236" s="23">
        <f t="shared" si="6"/>
        <v>0.78486162762014511</v>
      </c>
      <c r="H236" s="24">
        <f t="shared" si="7"/>
        <v>0.78</v>
      </c>
      <c r="I236" s="25">
        <v>13.7</v>
      </c>
    </row>
    <row r="237" spans="1:9" x14ac:dyDescent="0.25">
      <c r="A237" s="11" t="s">
        <v>253</v>
      </c>
      <c r="B237" s="15">
        <v>6014237</v>
      </c>
      <c r="C237" s="15">
        <v>145821</v>
      </c>
      <c r="D237" s="15">
        <v>0</v>
      </c>
      <c r="E237" s="22">
        <v>3.6917800000000001</v>
      </c>
      <c r="F237" s="22">
        <v>3.5363199999999999</v>
      </c>
      <c r="G237" s="23">
        <f t="shared" si="6"/>
        <v>1.0439609537598409</v>
      </c>
      <c r="H237" s="24">
        <f t="shared" si="7"/>
        <v>1.04</v>
      </c>
      <c r="I237" s="25">
        <v>32.130000000000003</v>
      </c>
    </row>
    <row r="238" spans="1:9" x14ac:dyDescent="0.25">
      <c r="A238" s="26" t="s">
        <v>254</v>
      </c>
      <c r="B238" s="27">
        <v>6012413</v>
      </c>
      <c r="C238" s="27">
        <v>146029</v>
      </c>
      <c r="D238" s="27">
        <v>0</v>
      </c>
      <c r="E238" s="28">
        <v>3.7336999999999998</v>
      </c>
      <c r="F238" s="28">
        <v>3.1268400000000001</v>
      </c>
      <c r="G238" s="29">
        <f t="shared" si="6"/>
        <v>1.1940809251512707</v>
      </c>
      <c r="H238" s="30">
        <f t="shared" si="7"/>
        <v>1.19</v>
      </c>
      <c r="I238" s="31">
        <v>37.49</v>
      </c>
    </row>
    <row r="239" spans="1:9" x14ac:dyDescent="0.25">
      <c r="A239" s="16" t="s">
        <v>255</v>
      </c>
      <c r="B239" s="17">
        <v>6003289</v>
      </c>
      <c r="C239" s="17">
        <v>146082</v>
      </c>
      <c r="D239" s="17">
        <v>0</v>
      </c>
      <c r="E239" s="18">
        <v>2.3042199999999999</v>
      </c>
      <c r="F239" s="18">
        <v>3.1909100000000001</v>
      </c>
      <c r="G239" s="19">
        <f t="shared" si="6"/>
        <v>0.72212002218802784</v>
      </c>
      <c r="H239" s="20">
        <f t="shared" si="7"/>
        <v>0.72</v>
      </c>
      <c r="I239" s="21">
        <v>10.18</v>
      </c>
    </row>
    <row r="240" spans="1:9" x14ac:dyDescent="0.25">
      <c r="A240" s="11" t="s">
        <v>256</v>
      </c>
      <c r="B240" s="15">
        <v>6003297</v>
      </c>
      <c r="C240" s="15" t="s">
        <v>257</v>
      </c>
      <c r="D240" s="15">
        <v>0</v>
      </c>
      <c r="E240" s="22">
        <v>1.66276</v>
      </c>
      <c r="F240" s="22">
        <v>2.7002899999999999</v>
      </c>
      <c r="G240" s="23">
        <f t="shared" si="6"/>
        <v>0.61577089868125279</v>
      </c>
      <c r="H240" s="24">
        <f t="shared" si="7"/>
        <v>0.61</v>
      </c>
      <c r="I240" s="25">
        <v>0</v>
      </c>
    </row>
    <row r="241" spans="1:9" x14ac:dyDescent="0.25">
      <c r="A241" s="11" t="s">
        <v>258</v>
      </c>
      <c r="B241" s="15">
        <v>6003305</v>
      </c>
      <c r="C241" s="15">
        <v>145200</v>
      </c>
      <c r="D241" s="15">
        <v>0</v>
      </c>
      <c r="E241" s="22">
        <v>3.45729</v>
      </c>
      <c r="F241" s="22">
        <v>3.34992</v>
      </c>
      <c r="G241" s="23">
        <f t="shared" si="6"/>
        <v>1.0320515116778908</v>
      </c>
      <c r="H241" s="24">
        <f t="shared" si="7"/>
        <v>1.03</v>
      </c>
      <c r="I241" s="25">
        <v>31.54</v>
      </c>
    </row>
    <row r="242" spans="1:9" x14ac:dyDescent="0.25">
      <c r="A242" s="11" t="s">
        <v>259</v>
      </c>
      <c r="B242" s="15">
        <v>6003321</v>
      </c>
      <c r="C242" s="15">
        <v>145515</v>
      </c>
      <c r="D242" s="15">
        <v>0</v>
      </c>
      <c r="E242" s="22">
        <v>2.9005000000000001</v>
      </c>
      <c r="F242" s="22">
        <v>3.0024500000000001</v>
      </c>
      <c r="G242" s="23">
        <f t="shared" si="6"/>
        <v>0.96604439707572154</v>
      </c>
      <c r="H242" s="24">
        <f t="shared" si="7"/>
        <v>0.96</v>
      </c>
      <c r="I242" s="25">
        <v>26.78</v>
      </c>
    </row>
    <row r="243" spans="1:9" x14ac:dyDescent="0.25">
      <c r="A243" s="26" t="s">
        <v>260</v>
      </c>
      <c r="B243" s="27">
        <v>6003388</v>
      </c>
      <c r="C243" s="27">
        <v>146099</v>
      </c>
      <c r="D243" s="27">
        <v>0</v>
      </c>
      <c r="E243" s="28">
        <v>3.86334</v>
      </c>
      <c r="F243" s="28">
        <v>2.93445</v>
      </c>
      <c r="G243" s="29">
        <f t="shared" si="6"/>
        <v>1.31654654194142</v>
      </c>
      <c r="H243" s="30">
        <f t="shared" si="7"/>
        <v>1.31</v>
      </c>
      <c r="I243" s="31">
        <v>38.68</v>
      </c>
    </row>
    <row r="244" spans="1:9" x14ac:dyDescent="0.25">
      <c r="A244" s="16" t="s">
        <v>261</v>
      </c>
      <c r="B244" s="17">
        <v>6015895</v>
      </c>
      <c r="C244" s="17">
        <v>146043</v>
      </c>
      <c r="D244" s="17">
        <v>0</v>
      </c>
      <c r="E244" s="18">
        <v>2.2645400000000002</v>
      </c>
      <c r="F244" s="18">
        <v>2.9381200000000001</v>
      </c>
      <c r="G244" s="19">
        <f t="shared" si="6"/>
        <v>0.77074455774440809</v>
      </c>
      <c r="H244" s="20">
        <f t="shared" si="7"/>
        <v>0.77</v>
      </c>
      <c r="I244" s="21">
        <v>13.12</v>
      </c>
    </row>
    <row r="245" spans="1:9" x14ac:dyDescent="0.25">
      <c r="A245" s="11" t="s">
        <v>262</v>
      </c>
      <c r="B245" s="15">
        <v>6003404</v>
      </c>
      <c r="C245" s="15">
        <v>145341</v>
      </c>
      <c r="D245" s="15">
        <v>0</v>
      </c>
      <c r="E245" s="22">
        <v>3.90686</v>
      </c>
      <c r="F245" s="22">
        <v>3.3048999999999999</v>
      </c>
      <c r="G245" s="23">
        <f t="shared" si="6"/>
        <v>1.1821416684317225</v>
      </c>
      <c r="H245" s="24">
        <f t="shared" si="7"/>
        <v>1.18</v>
      </c>
      <c r="I245" s="25">
        <v>37.29</v>
      </c>
    </row>
    <row r="246" spans="1:9" x14ac:dyDescent="0.25">
      <c r="A246" s="11" t="s">
        <v>263</v>
      </c>
      <c r="B246" s="15">
        <v>6003438</v>
      </c>
      <c r="C246" s="15">
        <v>146140</v>
      </c>
      <c r="D246" s="15">
        <v>0</v>
      </c>
      <c r="E246" s="22">
        <v>3.61476</v>
      </c>
      <c r="F246" s="22">
        <v>3.1878899999999999</v>
      </c>
      <c r="G246" s="23">
        <f t="shared" si="6"/>
        <v>1.1339036164986873</v>
      </c>
      <c r="H246" s="24">
        <f t="shared" si="7"/>
        <v>1.1299999999999999</v>
      </c>
      <c r="I246" s="25">
        <v>36.299999999999997</v>
      </c>
    </row>
    <row r="247" spans="1:9" x14ac:dyDescent="0.25">
      <c r="A247" s="11" t="s">
        <v>264</v>
      </c>
      <c r="B247" s="15">
        <v>6007975</v>
      </c>
      <c r="C247" s="15">
        <v>146054</v>
      </c>
      <c r="D247" s="15">
        <v>0</v>
      </c>
      <c r="E247" s="22">
        <v>3.50163</v>
      </c>
      <c r="F247" s="22">
        <v>3.7993899999999998</v>
      </c>
      <c r="G247" s="23">
        <f t="shared" si="6"/>
        <v>0.92162952473949766</v>
      </c>
      <c r="H247" s="24">
        <f t="shared" si="7"/>
        <v>0.92</v>
      </c>
      <c r="I247" s="25">
        <v>23.8</v>
      </c>
    </row>
    <row r="248" spans="1:9" x14ac:dyDescent="0.25">
      <c r="A248" s="26" t="s">
        <v>265</v>
      </c>
      <c r="B248" s="27">
        <v>6009567</v>
      </c>
      <c r="C248" s="27">
        <v>145926</v>
      </c>
      <c r="D248" s="27">
        <v>0</v>
      </c>
      <c r="E248" s="28">
        <v>3.7076199999999999</v>
      </c>
      <c r="F248" s="28">
        <v>3.1012300000000002</v>
      </c>
      <c r="G248" s="29">
        <f t="shared" si="6"/>
        <v>1.1955320953299173</v>
      </c>
      <c r="H248" s="30">
        <f t="shared" si="7"/>
        <v>1.19</v>
      </c>
      <c r="I248" s="31">
        <v>37.49</v>
      </c>
    </row>
    <row r="249" spans="1:9" x14ac:dyDescent="0.25">
      <c r="A249" s="16" t="s">
        <v>266</v>
      </c>
      <c r="B249" s="17">
        <v>6000467</v>
      </c>
      <c r="C249" s="17">
        <v>145781</v>
      </c>
      <c r="D249" s="17">
        <v>0</v>
      </c>
      <c r="E249" s="18">
        <v>2.90117</v>
      </c>
      <c r="F249" s="18">
        <v>3.2742599999999999</v>
      </c>
      <c r="G249" s="19">
        <f t="shared" si="6"/>
        <v>0.88605364265513431</v>
      </c>
      <c r="H249" s="20">
        <f t="shared" si="7"/>
        <v>0.88</v>
      </c>
      <c r="I249" s="21">
        <v>20.83</v>
      </c>
    </row>
    <row r="250" spans="1:9" x14ac:dyDescent="0.25">
      <c r="A250" s="11" t="s">
        <v>267</v>
      </c>
      <c r="B250" s="15">
        <v>6008270</v>
      </c>
      <c r="C250" s="15">
        <v>145419</v>
      </c>
      <c r="D250" s="15">
        <v>0</v>
      </c>
      <c r="E250" s="22">
        <v>3.3235399999999999</v>
      </c>
      <c r="F250" s="22">
        <v>3.3554400000000002</v>
      </c>
      <c r="G250" s="23">
        <f t="shared" si="6"/>
        <v>0.99049305009179112</v>
      </c>
      <c r="H250" s="24">
        <f t="shared" si="7"/>
        <v>0.99</v>
      </c>
      <c r="I250" s="25">
        <v>29.01</v>
      </c>
    </row>
    <row r="251" spans="1:9" x14ac:dyDescent="0.25">
      <c r="A251" s="11" t="s">
        <v>268</v>
      </c>
      <c r="B251" s="15">
        <v>6005490</v>
      </c>
      <c r="C251" s="15">
        <v>145719</v>
      </c>
      <c r="D251" s="15">
        <v>0</v>
      </c>
      <c r="E251" s="22">
        <v>3.1434799999999998</v>
      </c>
      <c r="F251" s="22">
        <v>4.0067399999999997</v>
      </c>
      <c r="G251" s="23">
        <f t="shared" si="6"/>
        <v>0.78454803655839911</v>
      </c>
      <c r="H251" s="24">
        <f t="shared" si="7"/>
        <v>0.78</v>
      </c>
      <c r="I251" s="25">
        <v>13.7</v>
      </c>
    </row>
    <row r="252" spans="1:9" x14ac:dyDescent="0.25">
      <c r="A252" s="11" t="s">
        <v>269</v>
      </c>
      <c r="B252" s="15">
        <v>6005938</v>
      </c>
      <c r="C252" s="15">
        <v>145965</v>
      </c>
      <c r="D252" s="15">
        <v>0</v>
      </c>
      <c r="E252" s="22">
        <v>4.2845800000000001</v>
      </c>
      <c r="F252" s="22">
        <v>3.35955</v>
      </c>
      <c r="G252" s="23">
        <f t="shared" si="6"/>
        <v>1.2753434239704722</v>
      </c>
      <c r="H252" s="24">
        <f t="shared" si="7"/>
        <v>1.27</v>
      </c>
      <c r="I252" s="25">
        <v>38.68</v>
      </c>
    </row>
    <row r="253" spans="1:9" x14ac:dyDescent="0.25">
      <c r="A253" s="26" t="s">
        <v>270</v>
      </c>
      <c r="B253" s="27">
        <v>6006282</v>
      </c>
      <c r="C253" s="27">
        <v>146003</v>
      </c>
      <c r="D253" s="27">
        <v>0</v>
      </c>
      <c r="E253" s="28">
        <v>3.4506700000000001</v>
      </c>
      <c r="F253" s="28">
        <v>3.42944</v>
      </c>
      <c r="G253" s="29">
        <f t="shared" si="6"/>
        <v>1.0061905150695158</v>
      </c>
      <c r="H253" s="30">
        <f t="shared" si="7"/>
        <v>1</v>
      </c>
      <c r="I253" s="31">
        <v>29.75</v>
      </c>
    </row>
    <row r="254" spans="1:9" x14ac:dyDescent="0.25">
      <c r="A254" s="16" t="s">
        <v>271</v>
      </c>
      <c r="B254" s="17">
        <v>6006514</v>
      </c>
      <c r="C254" s="17">
        <v>145440</v>
      </c>
      <c r="D254" s="17">
        <v>0</v>
      </c>
      <c r="E254" s="18">
        <v>3.1789000000000001</v>
      </c>
      <c r="F254" s="18">
        <v>3.3174999999999999</v>
      </c>
      <c r="G254" s="19">
        <f t="shared" si="6"/>
        <v>0.95822155237377549</v>
      </c>
      <c r="H254" s="20">
        <f t="shared" si="7"/>
        <v>0.95</v>
      </c>
      <c r="I254" s="21">
        <v>26.03</v>
      </c>
    </row>
    <row r="255" spans="1:9" x14ac:dyDescent="0.25">
      <c r="A255" s="11" t="s">
        <v>272</v>
      </c>
      <c r="B255" s="15">
        <v>6006837</v>
      </c>
      <c r="C255" s="15">
        <v>145626</v>
      </c>
      <c r="D255" s="15">
        <v>0</v>
      </c>
      <c r="E255" s="22">
        <v>4.0931800000000003</v>
      </c>
      <c r="F255" s="22">
        <v>3.3345500000000001</v>
      </c>
      <c r="G255" s="23">
        <f t="shared" si="6"/>
        <v>1.2275059603244816</v>
      </c>
      <c r="H255" s="24">
        <f t="shared" si="7"/>
        <v>1.22</v>
      </c>
      <c r="I255" s="25">
        <v>38.08</v>
      </c>
    </row>
    <row r="256" spans="1:9" x14ac:dyDescent="0.25">
      <c r="A256" s="11" t="s">
        <v>273</v>
      </c>
      <c r="B256" s="15">
        <v>6000293</v>
      </c>
      <c r="C256" s="15">
        <v>145039</v>
      </c>
      <c r="D256" s="15">
        <v>0</v>
      </c>
      <c r="E256" s="22">
        <v>3.20947</v>
      </c>
      <c r="F256" s="22">
        <v>3.5659100000000001</v>
      </c>
      <c r="G256" s="23">
        <f t="shared" si="6"/>
        <v>0.90004234543216177</v>
      </c>
      <c r="H256" s="24">
        <f t="shared" si="7"/>
        <v>0.9</v>
      </c>
      <c r="I256" s="25">
        <v>22.31</v>
      </c>
    </row>
    <row r="257" spans="1:9" x14ac:dyDescent="0.25">
      <c r="A257" s="11" t="s">
        <v>274</v>
      </c>
      <c r="B257" s="15">
        <v>6007793</v>
      </c>
      <c r="C257" s="15">
        <v>145237</v>
      </c>
      <c r="D257" s="15">
        <v>0</v>
      </c>
      <c r="E257" s="22">
        <v>3.0877500000000002</v>
      </c>
      <c r="F257" s="22">
        <v>3.4381699999999999</v>
      </c>
      <c r="G257" s="23">
        <f t="shared" si="6"/>
        <v>0.89807950159532546</v>
      </c>
      <c r="H257" s="24">
        <f t="shared" si="7"/>
        <v>0.89</v>
      </c>
      <c r="I257" s="25">
        <v>21.57</v>
      </c>
    </row>
    <row r="258" spans="1:9" x14ac:dyDescent="0.25">
      <c r="A258" s="26" t="s">
        <v>275</v>
      </c>
      <c r="B258" s="27">
        <v>6008056</v>
      </c>
      <c r="C258" s="27">
        <v>145524</v>
      </c>
      <c r="D258" s="27">
        <v>0</v>
      </c>
      <c r="E258" s="28">
        <v>4.1952600000000002</v>
      </c>
      <c r="F258" s="28">
        <v>3.77915</v>
      </c>
      <c r="G258" s="29">
        <f t="shared" si="6"/>
        <v>1.1101067700408822</v>
      </c>
      <c r="H258" s="30">
        <f t="shared" si="7"/>
        <v>1.1100000000000001</v>
      </c>
      <c r="I258" s="31">
        <v>35.9</v>
      </c>
    </row>
    <row r="259" spans="1:9" x14ac:dyDescent="0.25">
      <c r="A259" s="16" t="s">
        <v>276</v>
      </c>
      <c r="B259" s="17">
        <v>6008130</v>
      </c>
      <c r="C259" s="17">
        <v>145950</v>
      </c>
      <c r="D259" s="17">
        <v>0</v>
      </c>
      <c r="E259" s="18">
        <v>3.5803500000000001</v>
      </c>
      <c r="F259" s="18">
        <v>3.3961199999999998</v>
      </c>
      <c r="G259" s="19">
        <f t="shared" si="6"/>
        <v>1.0542471997455922</v>
      </c>
      <c r="H259" s="20">
        <f t="shared" si="7"/>
        <v>1.05</v>
      </c>
      <c r="I259" s="21">
        <v>32.729999999999997</v>
      </c>
    </row>
    <row r="260" spans="1:9" x14ac:dyDescent="0.25">
      <c r="A260" s="11" t="s">
        <v>277</v>
      </c>
      <c r="B260" s="15">
        <v>6003552</v>
      </c>
      <c r="C260" s="15">
        <v>145979</v>
      </c>
      <c r="D260" s="15">
        <v>0</v>
      </c>
      <c r="E260" s="22">
        <v>4.6106400000000001</v>
      </c>
      <c r="F260" s="22">
        <v>3.0653299999999999</v>
      </c>
      <c r="G260" s="23">
        <f t="shared" si="6"/>
        <v>1.5041251676002259</v>
      </c>
      <c r="H260" s="24">
        <f t="shared" si="7"/>
        <v>1.5</v>
      </c>
      <c r="I260" s="25">
        <v>38.68</v>
      </c>
    </row>
    <row r="261" spans="1:9" x14ac:dyDescent="0.25">
      <c r="A261" s="11" t="s">
        <v>278</v>
      </c>
      <c r="B261" s="15">
        <v>6003578</v>
      </c>
      <c r="C261" s="15">
        <v>145347</v>
      </c>
      <c r="D261" s="15">
        <v>6</v>
      </c>
      <c r="E261" s="22">
        <v>0</v>
      </c>
      <c r="F261" s="22">
        <v>0</v>
      </c>
      <c r="G261" s="23">
        <f t="shared" si="6"/>
        <v>0</v>
      </c>
      <c r="H261" s="24">
        <f t="shared" si="7"/>
        <v>0</v>
      </c>
      <c r="I261" s="25">
        <v>0</v>
      </c>
    </row>
    <row r="262" spans="1:9" x14ac:dyDescent="0.25">
      <c r="A262" s="11" t="s">
        <v>279</v>
      </c>
      <c r="B262" s="15">
        <v>6003610</v>
      </c>
      <c r="C262" s="15">
        <v>145268</v>
      </c>
      <c r="D262" s="15">
        <v>0</v>
      </c>
      <c r="E262" s="22">
        <v>3.79522</v>
      </c>
      <c r="F262" s="22">
        <v>3.6215700000000002</v>
      </c>
      <c r="G262" s="23">
        <f t="shared" si="6"/>
        <v>1.047948817777925</v>
      </c>
      <c r="H262" s="24">
        <f t="shared" si="7"/>
        <v>1.04</v>
      </c>
      <c r="I262" s="25">
        <v>32.130000000000003</v>
      </c>
    </row>
    <row r="263" spans="1:9" x14ac:dyDescent="0.25">
      <c r="A263" s="26" t="s">
        <v>280</v>
      </c>
      <c r="B263" s="27">
        <v>6003636</v>
      </c>
      <c r="C263" s="27">
        <v>146111</v>
      </c>
      <c r="D263" s="27">
        <v>0</v>
      </c>
      <c r="E263" s="28">
        <v>3.3902299999999999</v>
      </c>
      <c r="F263" s="28">
        <v>2.7894600000000001</v>
      </c>
      <c r="G263" s="29">
        <f t="shared" si="6"/>
        <v>1.2153714338976003</v>
      </c>
      <c r="H263" s="30">
        <f t="shared" si="7"/>
        <v>1.21</v>
      </c>
      <c r="I263" s="31">
        <v>37.89</v>
      </c>
    </row>
    <row r="264" spans="1:9" x14ac:dyDescent="0.25">
      <c r="A264" s="16" t="s">
        <v>281</v>
      </c>
      <c r="B264" s="17">
        <v>6003685</v>
      </c>
      <c r="C264" s="17">
        <v>145773</v>
      </c>
      <c r="D264" s="17">
        <v>0</v>
      </c>
      <c r="E264" s="18">
        <v>4.2545000000000002</v>
      </c>
      <c r="F264" s="18">
        <v>2.9923700000000002</v>
      </c>
      <c r="G264" s="19">
        <f t="shared" ref="G264:G327" si="8">IFERROR(E264/F264,0)</f>
        <v>1.4217827340870279</v>
      </c>
      <c r="H264" s="20">
        <f t="shared" ref="H264:H327" si="9">ROUNDDOWN(G264,2)</f>
        <v>1.42</v>
      </c>
      <c r="I264" s="21">
        <v>38.68</v>
      </c>
    </row>
    <row r="265" spans="1:9" x14ac:dyDescent="0.25">
      <c r="A265" s="11" t="s">
        <v>282</v>
      </c>
      <c r="B265" s="15">
        <v>6005573</v>
      </c>
      <c r="C265" s="15">
        <v>145930</v>
      </c>
      <c r="D265" s="15">
        <v>0</v>
      </c>
      <c r="E265" s="22">
        <v>4.0969600000000002</v>
      </c>
      <c r="F265" s="22">
        <v>3.07599</v>
      </c>
      <c r="G265" s="23">
        <f t="shared" si="8"/>
        <v>1.3319159034977357</v>
      </c>
      <c r="H265" s="24">
        <f t="shared" si="9"/>
        <v>1.33</v>
      </c>
      <c r="I265" s="25">
        <v>38.68</v>
      </c>
    </row>
    <row r="266" spans="1:9" x14ac:dyDescent="0.25">
      <c r="A266" s="11" t="s">
        <v>283</v>
      </c>
      <c r="B266" s="15">
        <v>6003727</v>
      </c>
      <c r="C266" s="15">
        <v>145526</v>
      </c>
      <c r="D266" s="15">
        <v>0</v>
      </c>
      <c r="E266" s="22">
        <v>5.1525499999999997</v>
      </c>
      <c r="F266" s="22">
        <v>3.3782000000000001</v>
      </c>
      <c r="G266" s="23">
        <f t="shared" si="8"/>
        <v>1.5252353324255519</v>
      </c>
      <c r="H266" s="24">
        <f t="shared" si="9"/>
        <v>1.52</v>
      </c>
      <c r="I266" s="25">
        <v>38.68</v>
      </c>
    </row>
    <row r="267" spans="1:9" x14ac:dyDescent="0.25">
      <c r="A267" s="11" t="s">
        <v>284</v>
      </c>
      <c r="B267" s="15">
        <v>6060524</v>
      </c>
      <c r="C267" s="15">
        <v>145572</v>
      </c>
      <c r="D267" s="15">
        <v>0</v>
      </c>
      <c r="E267" s="22">
        <v>7.9020599999999996</v>
      </c>
      <c r="F267" s="22">
        <v>3.1823800000000002</v>
      </c>
      <c r="G267" s="23">
        <f t="shared" si="8"/>
        <v>2.4830661328942485</v>
      </c>
      <c r="H267" s="24">
        <f t="shared" si="9"/>
        <v>2.48</v>
      </c>
      <c r="I267" s="25">
        <v>38.68</v>
      </c>
    </row>
    <row r="268" spans="1:9" x14ac:dyDescent="0.25">
      <c r="A268" s="26" t="s">
        <v>285</v>
      </c>
      <c r="B268" s="27">
        <v>6001986</v>
      </c>
      <c r="C268" s="27">
        <v>146075</v>
      </c>
      <c r="D268" s="27">
        <v>0</v>
      </c>
      <c r="E268" s="28">
        <v>2.8138000000000001</v>
      </c>
      <c r="F268" s="28">
        <v>3.2750599999999999</v>
      </c>
      <c r="G268" s="29">
        <f t="shared" si="8"/>
        <v>0.85915983218628067</v>
      </c>
      <c r="H268" s="30">
        <f t="shared" si="9"/>
        <v>0.85</v>
      </c>
      <c r="I268" s="31">
        <v>18.600000000000001</v>
      </c>
    </row>
    <row r="269" spans="1:9" x14ac:dyDescent="0.25">
      <c r="A269" s="16" t="s">
        <v>286</v>
      </c>
      <c r="B269" s="17">
        <v>6015499</v>
      </c>
      <c r="C269" s="17">
        <v>146031</v>
      </c>
      <c r="D269" s="17">
        <v>0</v>
      </c>
      <c r="E269" s="18">
        <v>3.36721</v>
      </c>
      <c r="F269" s="18">
        <v>3.41656</v>
      </c>
      <c r="G269" s="19">
        <f t="shared" si="8"/>
        <v>0.98555564661530892</v>
      </c>
      <c r="H269" s="20">
        <f t="shared" si="9"/>
        <v>0.98</v>
      </c>
      <c r="I269" s="21">
        <v>28.26</v>
      </c>
    </row>
    <row r="270" spans="1:9" x14ac:dyDescent="0.25">
      <c r="A270" s="11" t="s">
        <v>287</v>
      </c>
      <c r="B270" s="15">
        <v>6016570</v>
      </c>
      <c r="C270" s="15">
        <v>146166</v>
      </c>
      <c r="D270" s="15">
        <v>0</v>
      </c>
      <c r="E270" s="22">
        <v>4.0076499999999999</v>
      </c>
      <c r="F270" s="22">
        <v>3.62534</v>
      </c>
      <c r="G270" s="23">
        <f t="shared" si="8"/>
        <v>1.1054549366404254</v>
      </c>
      <c r="H270" s="24">
        <f t="shared" si="9"/>
        <v>1.1000000000000001</v>
      </c>
      <c r="I270" s="25">
        <v>35.700000000000003</v>
      </c>
    </row>
    <row r="271" spans="1:9" x14ac:dyDescent="0.25">
      <c r="A271" s="11" t="s">
        <v>288</v>
      </c>
      <c r="B271" s="15">
        <v>6004493</v>
      </c>
      <c r="C271" s="15">
        <v>145909</v>
      </c>
      <c r="D271" s="15">
        <v>6</v>
      </c>
      <c r="E271" s="22">
        <v>0</v>
      </c>
      <c r="F271" s="22">
        <v>0</v>
      </c>
      <c r="G271" s="23">
        <f t="shared" si="8"/>
        <v>0</v>
      </c>
      <c r="H271" s="24">
        <f t="shared" si="9"/>
        <v>0</v>
      </c>
      <c r="I271" s="25">
        <v>0</v>
      </c>
    </row>
    <row r="272" spans="1:9" x14ac:dyDescent="0.25">
      <c r="A272" s="11" t="s">
        <v>289</v>
      </c>
      <c r="B272" s="15">
        <v>6003511</v>
      </c>
      <c r="C272" s="15">
        <v>145999</v>
      </c>
      <c r="D272" s="15">
        <v>0</v>
      </c>
      <c r="E272" s="22">
        <v>2.7842600000000002</v>
      </c>
      <c r="F272" s="22">
        <v>4.09213</v>
      </c>
      <c r="G272" s="23">
        <f t="shared" si="8"/>
        <v>0.68039382913055058</v>
      </c>
      <c r="H272" s="24">
        <f t="shared" si="9"/>
        <v>0.68</v>
      </c>
      <c r="I272" s="25">
        <v>0</v>
      </c>
    </row>
    <row r="273" spans="1:9" x14ac:dyDescent="0.25">
      <c r="A273" s="26" t="s">
        <v>290</v>
      </c>
      <c r="B273" s="27">
        <v>6008593</v>
      </c>
      <c r="C273" s="27">
        <v>145665</v>
      </c>
      <c r="D273" s="27">
        <v>0</v>
      </c>
      <c r="E273" s="28">
        <v>2.8950800000000001</v>
      </c>
      <c r="F273" s="28">
        <v>3.8593999999999999</v>
      </c>
      <c r="G273" s="29">
        <f t="shared" si="8"/>
        <v>0.75013732704565483</v>
      </c>
      <c r="H273" s="30">
        <f t="shared" si="9"/>
        <v>0.75</v>
      </c>
      <c r="I273" s="31">
        <v>11.94</v>
      </c>
    </row>
    <row r="274" spans="1:9" x14ac:dyDescent="0.25">
      <c r="A274" s="16" t="s">
        <v>291</v>
      </c>
      <c r="B274" s="17">
        <v>6003008</v>
      </c>
      <c r="C274" s="17">
        <v>145070</v>
      </c>
      <c r="D274" s="17">
        <v>0</v>
      </c>
      <c r="E274" s="18">
        <v>3.5697999999999999</v>
      </c>
      <c r="F274" s="18">
        <v>3.1951000000000001</v>
      </c>
      <c r="G274" s="19">
        <f t="shared" si="8"/>
        <v>1.1172733247785671</v>
      </c>
      <c r="H274" s="20">
        <f t="shared" si="9"/>
        <v>1.1100000000000001</v>
      </c>
      <c r="I274" s="21">
        <v>35.9</v>
      </c>
    </row>
    <row r="275" spans="1:9" x14ac:dyDescent="0.25">
      <c r="A275" s="11" t="s">
        <v>292</v>
      </c>
      <c r="B275" s="15">
        <v>6010144</v>
      </c>
      <c r="C275" s="15">
        <v>145339</v>
      </c>
      <c r="D275" s="15">
        <v>0</v>
      </c>
      <c r="E275" s="22">
        <v>3.38504</v>
      </c>
      <c r="F275" s="22">
        <v>3.6651799999999999</v>
      </c>
      <c r="G275" s="23">
        <f t="shared" si="8"/>
        <v>0.92356719178867075</v>
      </c>
      <c r="H275" s="24">
        <f t="shared" si="9"/>
        <v>0.92</v>
      </c>
      <c r="I275" s="25">
        <v>23.8</v>
      </c>
    </row>
    <row r="276" spans="1:9" x14ac:dyDescent="0.25">
      <c r="A276" s="11" t="s">
        <v>293</v>
      </c>
      <c r="B276" s="15">
        <v>6008916</v>
      </c>
      <c r="C276" s="15">
        <v>145011</v>
      </c>
      <c r="D276" s="15">
        <v>0</v>
      </c>
      <c r="E276" s="22">
        <v>3.33005</v>
      </c>
      <c r="F276" s="22">
        <v>3.4599799999999998</v>
      </c>
      <c r="G276" s="23">
        <f t="shared" si="8"/>
        <v>0.96244775981364061</v>
      </c>
      <c r="H276" s="24">
        <f t="shared" si="9"/>
        <v>0.96</v>
      </c>
      <c r="I276" s="25">
        <v>26.78</v>
      </c>
    </row>
    <row r="277" spans="1:9" x14ac:dyDescent="0.25">
      <c r="A277" s="11" t="s">
        <v>294</v>
      </c>
      <c r="B277" s="15">
        <v>6000574</v>
      </c>
      <c r="C277" s="15">
        <v>145006</v>
      </c>
      <c r="D277" s="15">
        <v>0</v>
      </c>
      <c r="E277" s="22">
        <v>3.00177</v>
      </c>
      <c r="F277" s="22">
        <v>3.75467</v>
      </c>
      <c r="G277" s="23">
        <f t="shared" si="8"/>
        <v>0.79947638540803856</v>
      </c>
      <c r="H277" s="24">
        <f t="shared" si="9"/>
        <v>0.79</v>
      </c>
      <c r="I277" s="25">
        <v>14.29</v>
      </c>
    </row>
    <row r="278" spans="1:9" x14ac:dyDescent="0.25">
      <c r="A278" s="26" t="s">
        <v>295</v>
      </c>
      <c r="B278" s="27">
        <v>6003057</v>
      </c>
      <c r="C278" s="27">
        <v>145307</v>
      </c>
      <c r="D278" s="27">
        <v>0</v>
      </c>
      <c r="E278" s="28">
        <v>2.81332</v>
      </c>
      <c r="F278" s="28">
        <v>3.76484</v>
      </c>
      <c r="G278" s="29">
        <f t="shared" si="8"/>
        <v>0.74726150380892686</v>
      </c>
      <c r="H278" s="30">
        <f t="shared" si="9"/>
        <v>0.74</v>
      </c>
      <c r="I278" s="31">
        <v>11.35</v>
      </c>
    </row>
    <row r="279" spans="1:9" x14ac:dyDescent="0.25">
      <c r="A279" s="16" t="s">
        <v>296</v>
      </c>
      <c r="B279" s="17">
        <v>6003412</v>
      </c>
      <c r="C279" s="17">
        <v>145809</v>
      </c>
      <c r="D279" s="17">
        <v>0</v>
      </c>
      <c r="E279" s="18">
        <v>1.9254199999999999</v>
      </c>
      <c r="F279" s="18">
        <v>3.4497499999999999</v>
      </c>
      <c r="G279" s="19">
        <f t="shared" si="8"/>
        <v>0.55813319805783024</v>
      </c>
      <c r="H279" s="20">
        <f t="shared" si="9"/>
        <v>0.55000000000000004</v>
      </c>
      <c r="I279" s="21">
        <v>0</v>
      </c>
    </row>
    <row r="280" spans="1:9" x14ac:dyDescent="0.25">
      <c r="A280" s="11" t="s">
        <v>297</v>
      </c>
      <c r="B280" s="15">
        <v>6009625</v>
      </c>
      <c r="C280" s="15">
        <v>145860</v>
      </c>
      <c r="D280" s="15">
        <v>0</v>
      </c>
      <c r="E280" s="22">
        <v>2.0586000000000002</v>
      </c>
      <c r="F280" s="22">
        <v>3.5179299999999998</v>
      </c>
      <c r="G280" s="23">
        <f t="shared" si="8"/>
        <v>0.58517366746922206</v>
      </c>
      <c r="H280" s="24">
        <f t="shared" si="9"/>
        <v>0.57999999999999996</v>
      </c>
      <c r="I280" s="25">
        <v>0</v>
      </c>
    </row>
    <row r="281" spans="1:9" x14ac:dyDescent="0.25">
      <c r="A281" s="11" t="s">
        <v>298</v>
      </c>
      <c r="B281" s="15">
        <v>6007439</v>
      </c>
      <c r="C281" s="15">
        <v>145433</v>
      </c>
      <c r="D281" s="15">
        <v>0</v>
      </c>
      <c r="E281" s="22">
        <v>3.1897000000000002</v>
      </c>
      <c r="F281" s="22">
        <v>3.3841199999999998</v>
      </c>
      <c r="G281" s="23">
        <f t="shared" si="8"/>
        <v>0.94254931858208346</v>
      </c>
      <c r="H281" s="24">
        <f t="shared" si="9"/>
        <v>0.94</v>
      </c>
      <c r="I281" s="25">
        <v>25.29</v>
      </c>
    </row>
    <row r="282" spans="1:9" x14ac:dyDescent="0.25">
      <c r="A282" s="11" t="s">
        <v>299</v>
      </c>
      <c r="B282" s="15">
        <v>6005979</v>
      </c>
      <c r="C282" s="15">
        <v>145769</v>
      </c>
      <c r="D282" s="15">
        <v>0</v>
      </c>
      <c r="E282" s="22">
        <v>2.9835400000000001</v>
      </c>
      <c r="F282" s="22">
        <v>3.3332700000000002</v>
      </c>
      <c r="G282" s="23">
        <f t="shared" si="8"/>
        <v>0.89507900650112349</v>
      </c>
      <c r="H282" s="24">
        <f t="shared" si="9"/>
        <v>0.89</v>
      </c>
      <c r="I282" s="25">
        <v>21.57</v>
      </c>
    </row>
    <row r="283" spans="1:9" x14ac:dyDescent="0.25">
      <c r="A283" s="26" t="s">
        <v>300</v>
      </c>
      <c r="B283" s="27">
        <v>6003933</v>
      </c>
      <c r="C283" s="27">
        <v>145691</v>
      </c>
      <c r="D283" s="27">
        <v>0</v>
      </c>
      <c r="E283" s="28">
        <v>3.4928599999999999</v>
      </c>
      <c r="F283" s="28">
        <v>3.7414900000000002</v>
      </c>
      <c r="G283" s="29">
        <f t="shared" si="8"/>
        <v>0.93354786462077932</v>
      </c>
      <c r="H283" s="30">
        <f t="shared" si="9"/>
        <v>0.93</v>
      </c>
      <c r="I283" s="31">
        <v>24.54</v>
      </c>
    </row>
    <row r="284" spans="1:9" x14ac:dyDescent="0.25">
      <c r="A284" s="16" t="s">
        <v>301</v>
      </c>
      <c r="B284" s="17">
        <v>6003974</v>
      </c>
      <c r="C284" s="17">
        <v>146146</v>
      </c>
      <c r="D284" s="17">
        <v>0</v>
      </c>
      <c r="E284" s="18">
        <v>2.9604699999999999</v>
      </c>
      <c r="F284" s="18">
        <v>3.1938499999999999</v>
      </c>
      <c r="G284" s="19">
        <f t="shared" si="8"/>
        <v>0.92692831535607501</v>
      </c>
      <c r="H284" s="20">
        <f t="shared" si="9"/>
        <v>0.92</v>
      </c>
      <c r="I284" s="21">
        <v>23.8</v>
      </c>
    </row>
    <row r="285" spans="1:9" x14ac:dyDescent="0.25">
      <c r="A285" s="11" t="s">
        <v>302</v>
      </c>
      <c r="B285" s="15">
        <v>6004006</v>
      </c>
      <c r="C285" s="15">
        <v>145464</v>
      </c>
      <c r="D285" s="15">
        <v>0</v>
      </c>
      <c r="E285" s="22">
        <v>3.7331400000000001</v>
      </c>
      <c r="F285" s="22">
        <v>3.02962</v>
      </c>
      <c r="G285" s="23">
        <f t="shared" si="8"/>
        <v>1.2322139410223065</v>
      </c>
      <c r="H285" s="24">
        <f t="shared" si="9"/>
        <v>1.23</v>
      </c>
      <c r="I285" s="25">
        <v>38.28</v>
      </c>
    </row>
    <row r="286" spans="1:9" x14ac:dyDescent="0.25">
      <c r="A286" s="11" t="s">
        <v>303</v>
      </c>
      <c r="B286" s="15">
        <v>6013684</v>
      </c>
      <c r="C286" s="15">
        <v>145775</v>
      </c>
      <c r="D286" s="15">
        <v>0</v>
      </c>
      <c r="E286" s="22">
        <v>3.3137500000000002</v>
      </c>
      <c r="F286" s="22">
        <v>3.6211799999999998</v>
      </c>
      <c r="G286" s="23">
        <f t="shared" si="8"/>
        <v>0.91510225948447754</v>
      </c>
      <c r="H286" s="24">
        <f t="shared" si="9"/>
        <v>0.91</v>
      </c>
      <c r="I286" s="25">
        <v>23.06</v>
      </c>
    </row>
    <row r="287" spans="1:9" x14ac:dyDescent="0.25">
      <c r="A287" s="11" t="s">
        <v>304</v>
      </c>
      <c r="B287" s="15">
        <v>6004089</v>
      </c>
      <c r="C287" s="15">
        <v>145774</v>
      </c>
      <c r="D287" s="15">
        <v>0</v>
      </c>
      <c r="E287" s="22">
        <v>3.2802500000000001</v>
      </c>
      <c r="F287" s="22">
        <v>2.9443000000000001</v>
      </c>
      <c r="G287" s="23">
        <f t="shared" si="8"/>
        <v>1.1141018238630573</v>
      </c>
      <c r="H287" s="24">
        <f t="shared" si="9"/>
        <v>1.1100000000000001</v>
      </c>
      <c r="I287" s="25">
        <v>35.9</v>
      </c>
    </row>
    <row r="288" spans="1:9" x14ac:dyDescent="0.25">
      <c r="A288" s="26" t="s">
        <v>305</v>
      </c>
      <c r="B288" s="27">
        <v>6015317</v>
      </c>
      <c r="C288" s="27">
        <v>146090</v>
      </c>
      <c r="D288" s="27">
        <v>0</v>
      </c>
      <c r="E288" s="28">
        <v>3.7608899999999998</v>
      </c>
      <c r="F288" s="28">
        <v>2.96</v>
      </c>
      <c r="G288" s="29">
        <f t="shared" si="8"/>
        <v>1.270570945945946</v>
      </c>
      <c r="H288" s="30">
        <f t="shared" si="9"/>
        <v>1.27</v>
      </c>
      <c r="I288" s="31">
        <v>38.68</v>
      </c>
    </row>
    <row r="289" spans="1:9" x14ac:dyDescent="0.25">
      <c r="A289" s="16" t="s">
        <v>306</v>
      </c>
      <c r="B289" s="17">
        <v>6016901</v>
      </c>
      <c r="C289" s="17">
        <v>146179</v>
      </c>
      <c r="D289" s="17">
        <v>0</v>
      </c>
      <c r="E289" s="18">
        <v>6.2043999999999997</v>
      </c>
      <c r="F289" s="18">
        <v>3.39913</v>
      </c>
      <c r="G289" s="19">
        <f t="shared" si="8"/>
        <v>1.8252905890624953</v>
      </c>
      <c r="H289" s="20">
        <f t="shared" si="9"/>
        <v>1.82</v>
      </c>
      <c r="I289" s="21">
        <v>38.68</v>
      </c>
    </row>
    <row r="290" spans="1:9" x14ac:dyDescent="0.25">
      <c r="A290" s="11" t="s">
        <v>307</v>
      </c>
      <c r="B290" s="15">
        <v>6009310</v>
      </c>
      <c r="C290" s="15">
        <v>146015</v>
      </c>
      <c r="D290" s="15">
        <v>0</v>
      </c>
      <c r="E290" s="22">
        <v>3.4236399999999998</v>
      </c>
      <c r="F290" s="22">
        <v>3.4083299999999999</v>
      </c>
      <c r="G290" s="23">
        <f t="shared" si="8"/>
        <v>1.0044919359334337</v>
      </c>
      <c r="H290" s="24">
        <f t="shared" si="9"/>
        <v>1</v>
      </c>
      <c r="I290" s="25">
        <v>29.75</v>
      </c>
    </row>
    <row r="291" spans="1:9" x14ac:dyDescent="0.25">
      <c r="A291" s="11" t="s">
        <v>308</v>
      </c>
      <c r="B291" s="15">
        <v>6004121</v>
      </c>
      <c r="C291" s="15">
        <v>145416</v>
      </c>
      <c r="D291" s="15">
        <v>6</v>
      </c>
      <c r="E291" s="22">
        <v>0</v>
      </c>
      <c r="F291" s="22">
        <v>0</v>
      </c>
      <c r="G291" s="23">
        <f t="shared" si="8"/>
        <v>0</v>
      </c>
      <c r="H291" s="24">
        <f t="shared" si="9"/>
        <v>0</v>
      </c>
      <c r="I291" s="25">
        <v>0</v>
      </c>
    </row>
    <row r="292" spans="1:9" x14ac:dyDescent="0.25">
      <c r="A292" s="11" t="s">
        <v>309</v>
      </c>
      <c r="B292" s="15">
        <v>6003446</v>
      </c>
      <c r="C292" s="15">
        <v>145012</v>
      </c>
      <c r="D292" s="15">
        <v>0</v>
      </c>
      <c r="E292" s="22">
        <v>3.2332200000000002</v>
      </c>
      <c r="F292" s="22">
        <v>3.00996</v>
      </c>
      <c r="G292" s="23">
        <f t="shared" si="8"/>
        <v>1.0741737431726668</v>
      </c>
      <c r="H292" s="24">
        <f t="shared" si="9"/>
        <v>1.07</v>
      </c>
      <c r="I292" s="25">
        <v>33.92</v>
      </c>
    </row>
    <row r="293" spans="1:9" x14ac:dyDescent="0.25">
      <c r="A293" s="26" t="s">
        <v>310</v>
      </c>
      <c r="B293" s="27">
        <v>6011613</v>
      </c>
      <c r="C293" s="27">
        <v>145604</v>
      </c>
      <c r="D293" s="27">
        <v>0</v>
      </c>
      <c r="E293" s="28">
        <v>3.7511399999999999</v>
      </c>
      <c r="F293" s="28">
        <v>3.4592900000000002</v>
      </c>
      <c r="G293" s="29">
        <f t="shared" si="8"/>
        <v>1.0843670232909064</v>
      </c>
      <c r="H293" s="30">
        <f t="shared" si="9"/>
        <v>1.08</v>
      </c>
      <c r="I293" s="31">
        <v>34.51</v>
      </c>
    </row>
    <row r="294" spans="1:9" x14ac:dyDescent="0.25">
      <c r="A294" s="16" t="s">
        <v>311</v>
      </c>
      <c r="B294" s="17">
        <v>6005649</v>
      </c>
      <c r="C294" s="17">
        <v>145021</v>
      </c>
      <c r="D294" s="17">
        <v>0</v>
      </c>
      <c r="E294" s="18">
        <v>3.44415</v>
      </c>
      <c r="F294" s="18">
        <v>3.4426600000000001</v>
      </c>
      <c r="G294" s="19">
        <f t="shared" si="8"/>
        <v>1.0004328048660047</v>
      </c>
      <c r="H294" s="20">
        <f t="shared" si="9"/>
        <v>1</v>
      </c>
      <c r="I294" s="21">
        <v>29.75</v>
      </c>
    </row>
    <row r="295" spans="1:9" x14ac:dyDescent="0.25">
      <c r="A295" s="11" t="s">
        <v>312</v>
      </c>
      <c r="B295" s="15">
        <v>6006233</v>
      </c>
      <c r="C295" s="15">
        <v>145027</v>
      </c>
      <c r="D295" s="15">
        <v>0</v>
      </c>
      <c r="E295" s="22">
        <v>2.8431199999999999</v>
      </c>
      <c r="F295" s="22">
        <v>3.1091299999999999</v>
      </c>
      <c r="G295" s="23">
        <f t="shared" si="8"/>
        <v>0.91444230379559555</v>
      </c>
      <c r="H295" s="24">
        <f t="shared" si="9"/>
        <v>0.91</v>
      </c>
      <c r="I295" s="25">
        <v>23.06</v>
      </c>
    </row>
    <row r="296" spans="1:9" x14ac:dyDescent="0.25">
      <c r="A296" s="11" t="s">
        <v>313</v>
      </c>
      <c r="B296" s="15">
        <v>6013437</v>
      </c>
      <c r="C296" s="15">
        <v>146030</v>
      </c>
      <c r="D296" s="15">
        <v>0</v>
      </c>
      <c r="E296" s="22">
        <v>3.3233299999999999</v>
      </c>
      <c r="F296" s="22">
        <v>3.0804</v>
      </c>
      <c r="G296" s="23">
        <f t="shared" si="8"/>
        <v>1.0788631346578366</v>
      </c>
      <c r="H296" s="24">
        <f t="shared" si="9"/>
        <v>1.07</v>
      </c>
      <c r="I296" s="25">
        <v>33.92</v>
      </c>
    </row>
    <row r="297" spans="1:9" x14ac:dyDescent="0.25">
      <c r="A297" s="11" t="s">
        <v>314</v>
      </c>
      <c r="B297" s="15">
        <v>6004139</v>
      </c>
      <c r="C297" s="15">
        <v>145173</v>
      </c>
      <c r="D297" s="15">
        <v>0</v>
      </c>
      <c r="E297" s="22">
        <v>1.7347900000000001</v>
      </c>
      <c r="F297" s="22">
        <v>3.1038700000000001</v>
      </c>
      <c r="G297" s="23">
        <f t="shared" si="8"/>
        <v>0.55891193896651603</v>
      </c>
      <c r="H297" s="24">
        <f t="shared" si="9"/>
        <v>0.55000000000000004</v>
      </c>
      <c r="I297" s="25">
        <v>0</v>
      </c>
    </row>
    <row r="298" spans="1:9" x14ac:dyDescent="0.25">
      <c r="A298" s="26" t="s">
        <v>315</v>
      </c>
      <c r="B298" s="27">
        <v>6006704</v>
      </c>
      <c r="C298" s="27">
        <v>145289</v>
      </c>
      <c r="D298" s="27">
        <v>0</v>
      </c>
      <c r="E298" s="28">
        <v>3.0480100000000001</v>
      </c>
      <c r="F298" s="28">
        <v>4.3122199999999999</v>
      </c>
      <c r="G298" s="29">
        <f t="shared" si="8"/>
        <v>0.70683082031992805</v>
      </c>
      <c r="H298" s="30">
        <f t="shared" si="9"/>
        <v>0.7</v>
      </c>
      <c r="I298" s="31">
        <v>9</v>
      </c>
    </row>
    <row r="299" spans="1:9" x14ac:dyDescent="0.25">
      <c r="A299" s="16" t="s">
        <v>316</v>
      </c>
      <c r="B299" s="17">
        <v>6016091</v>
      </c>
      <c r="C299" s="17">
        <v>146088</v>
      </c>
      <c r="D299" s="17">
        <v>0</v>
      </c>
      <c r="E299" s="18">
        <v>2.7652600000000001</v>
      </c>
      <c r="F299" s="18">
        <v>3.6115300000000001</v>
      </c>
      <c r="G299" s="19">
        <f t="shared" si="8"/>
        <v>0.76567548933554475</v>
      </c>
      <c r="H299" s="20">
        <f t="shared" si="9"/>
        <v>0.76</v>
      </c>
      <c r="I299" s="21">
        <v>12.53</v>
      </c>
    </row>
    <row r="300" spans="1:9" x14ac:dyDescent="0.25">
      <c r="A300" s="11" t="s">
        <v>317</v>
      </c>
      <c r="B300" s="15">
        <v>6005870</v>
      </c>
      <c r="C300" s="15">
        <v>146045</v>
      </c>
      <c r="D300" s="15">
        <v>0</v>
      </c>
      <c r="E300" s="22">
        <v>2.79033</v>
      </c>
      <c r="F300" s="22">
        <v>3.5451600000000001</v>
      </c>
      <c r="G300" s="23">
        <f t="shared" si="8"/>
        <v>0.78708154215888704</v>
      </c>
      <c r="H300" s="24">
        <f t="shared" si="9"/>
        <v>0.78</v>
      </c>
      <c r="I300" s="25">
        <v>13.7</v>
      </c>
    </row>
    <row r="301" spans="1:9" x14ac:dyDescent="0.25">
      <c r="A301" s="11" t="s">
        <v>318</v>
      </c>
      <c r="B301" s="15">
        <v>6006910</v>
      </c>
      <c r="C301" s="15">
        <v>145388</v>
      </c>
      <c r="D301" s="15">
        <v>0</v>
      </c>
      <c r="E301" s="22">
        <v>2.3240400000000001</v>
      </c>
      <c r="F301" s="22">
        <v>3.6423100000000002</v>
      </c>
      <c r="G301" s="23">
        <f t="shared" si="8"/>
        <v>0.63806759995717</v>
      </c>
      <c r="H301" s="24">
        <f t="shared" si="9"/>
        <v>0.63</v>
      </c>
      <c r="I301" s="25">
        <v>0</v>
      </c>
    </row>
    <row r="302" spans="1:9" x14ac:dyDescent="0.25">
      <c r="A302" s="11" t="s">
        <v>319</v>
      </c>
      <c r="B302" s="15">
        <v>6003255</v>
      </c>
      <c r="C302" s="15">
        <v>145241</v>
      </c>
      <c r="D302" s="15">
        <v>0</v>
      </c>
      <c r="E302" s="22">
        <v>2.7190400000000001</v>
      </c>
      <c r="F302" s="22">
        <v>3.0969799999999998</v>
      </c>
      <c r="G302" s="23">
        <f t="shared" si="8"/>
        <v>0.87796498524368904</v>
      </c>
      <c r="H302" s="24">
        <f t="shared" si="9"/>
        <v>0.87</v>
      </c>
      <c r="I302" s="25">
        <v>20.079999999999998</v>
      </c>
    </row>
    <row r="303" spans="1:9" x14ac:dyDescent="0.25">
      <c r="A303" s="26" t="s">
        <v>320</v>
      </c>
      <c r="B303" s="27">
        <v>6012066</v>
      </c>
      <c r="C303" s="27">
        <v>146103</v>
      </c>
      <c r="D303" s="27">
        <v>0</v>
      </c>
      <c r="E303" s="28">
        <v>3.5283899999999999</v>
      </c>
      <c r="F303" s="28">
        <v>2.8555100000000002</v>
      </c>
      <c r="G303" s="29">
        <f t="shared" si="8"/>
        <v>1.2356426697857825</v>
      </c>
      <c r="H303" s="30">
        <f t="shared" si="9"/>
        <v>1.23</v>
      </c>
      <c r="I303" s="31">
        <v>38.28</v>
      </c>
    </row>
    <row r="304" spans="1:9" x14ac:dyDescent="0.25">
      <c r="A304" s="16" t="s">
        <v>321</v>
      </c>
      <c r="B304" s="17">
        <v>6003917</v>
      </c>
      <c r="C304" s="17">
        <v>146042</v>
      </c>
      <c r="D304" s="17">
        <v>0</v>
      </c>
      <c r="E304" s="18">
        <v>3.2815099999999999</v>
      </c>
      <c r="F304" s="18">
        <v>3.28776</v>
      </c>
      <c r="G304" s="19">
        <f t="shared" si="8"/>
        <v>0.99809900966007248</v>
      </c>
      <c r="H304" s="20">
        <f t="shared" si="9"/>
        <v>0.99</v>
      </c>
      <c r="I304" s="21">
        <v>29.01</v>
      </c>
    </row>
    <row r="305" spans="1:9" x14ac:dyDescent="0.25">
      <c r="A305" s="11" t="s">
        <v>322</v>
      </c>
      <c r="B305" s="15">
        <v>6000756</v>
      </c>
      <c r="C305" s="15">
        <v>146059</v>
      </c>
      <c r="D305" s="15">
        <v>0</v>
      </c>
      <c r="E305" s="22">
        <v>3.3414600000000001</v>
      </c>
      <c r="F305" s="22">
        <v>3.3609300000000002</v>
      </c>
      <c r="G305" s="23">
        <f t="shared" si="8"/>
        <v>0.99420696057341273</v>
      </c>
      <c r="H305" s="24">
        <f t="shared" si="9"/>
        <v>0.99</v>
      </c>
      <c r="I305" s="25">
        <v>29.01</v>
      </c>
    </row>
    <row r="306" spans="1:9" x14ac:dyDescent="0.25">
      <c r="A306" s="11" t="s">
        <v>323</v>
      </c>
      <c r="B306" s="15">
        <v>6000780</v>
      </c>
      <c r="C306" s="15">
        <v>145952</v>
      </c>
      <c r="D306" s="15">
        <v>0</v>
      </c>
      <c r="E306" s="22">
        <v>3.7922199999999999</v>
      </c>
      <c r="F306" s="22">
        <v>3.0802999999999998</v>
      </c>
      <c r="G306" s="23">
        <f t="shared" si="8"/>
        <v>1.2311203454209005</v>
      </c>
      <c r="H306" s="24">
        <f t="shared" si="9"/>
        <v>1.23</v>
      </c>
      <c r="I306" s="25">
        <v>38.28</v>
      </c>
    </row>
    <row r="307" spans="1:9" x14ac:dyDescent="0.25">
      <c r="A307" s="11" t="s">
        <v>324</v>
      </c>
      <c r="B307" s="15">
        <v>6004261</v>
      </c>
      <c r="C307" s="15">
        <v>145016</v>
      </c>
      <c r="D307" s="15">
        <v>0</v>
      </c>
      <c r="E307" s="22">
        <v>4.1544299999999996</v>
      </c>
      <c r="F307" s="22">
        <v>3.0916999999999999</v>
      </c>
      <c r="G307" s="23">
        <f t="shared" si="8"/>
        <v>1.3437364556716369</v>
      </c>
      <c r="H307" s="24">
        <f t="shared" si="9"/>
        <v>1.34</v>
      </c>
      <c r="I307" s="25">
        <v>38.68</v>
      </c>
    </row>
    <row r="308" spans="1:9" x14ac:dyDescent="0.25">
      <c r="A308" s="26" t="s">
        <v>325</v>
      </c>
      <c r="B308" s="27">
        <v>6000723</v>
      </c>
      <c r="C308" s="27">
        <v>145456</v>
      </c>
      <c r="D308" s="27">
        <v>0</v>
      </c>
      <c r="E308" s="28">
        <v>3.1622400000000002</v>
      </c>
      <c r="F308" s="28">
        <v>3.46014</v>
      </c>
      <c r="G308" s="29">
        <f t="shared" si="8"/>
        <v>0.91390521770795408</v>
      </c>
      <c r="H308" s="30">
        <f t="shared" si="9"/>
        <v>0.91</v>
      </c>
      <c r="I308" s="31">
        <v>23.06</v>
      </c>
    </row>
    <row r="309" spans="1:9" x14ac:dyDescent="0.25">
      <c r="A309" s="16" t="s">
        <v>326</v>
      </c>
      <c r="B309" s="17">
        <v>6007199</v>
      </c>
      <c r="C309" s="17">
        <v>145058</v>
      </c>
      <c r="D309" s="17">
        <v>0</v>
      </c>
      <c r="E309" s="18">
        <v>3.38958</v>
      </c>
      <c r="F309" s="18">
        <v>3.3900899999999998</v>
      </c>
      <c r="G309" s="19">
        <f t="shared" si="8"/>
        <v>0.99984956151606597</v>
      </c>
      <c r="H309" s="20">
        <f t="shared" si="9"/>
        <v>0.99</v>
      </c>
      <c r="I309" s="21">
        <v>29.01</v>
      </c>
    </row>
    <row r="310" spans="1:9" x14ac:dyDescent="0.25">
      <c r="A310" s="11" t="s">
        <v>327</v>
      </c>
      <c r="B310" s="15">
        <v>6002083</v>
      </c>
      <c r="C310" s="15">
        <v>145452</v>
      </c>
      <c r="D310" s="15">
        <v>0</v>
      </c>
      <c r="E310" s="22">
        <v>2.91309</v>
      </c>
      <c r="F310" s="22">
        <v>3.3210199999999999</v>
      </c>
      <c r="G310" s="23">
        <f t="shared" si="8"/>
        <v>0.87716725584308441</v>
      </c>
      <c r="H310" s="24">
        <f t="shared" si="9"/>
        <v>0.87</v>
      </c>
      <c r="I310" s="25">
        <v>20.079999999999998</v>
      </c>
    </row>
    <row r="311" spans="1:9" x14ac:dyDescent="0.25">
      <c r="A311" s="11" t="s">
        <v>328</v>
      </c>
      <c r="B311" s="15">
        <v>6005920</v>
      </c>
      <c r="C311" s="15">
        <v>145319</v>
      </c>
      <c r="D311" s="15">
        <v>0</v>
      </c>
      <c r="E311" s="22">
        <v>2.90741</v>
      </c>
      <c r="F311" s="22">
        <v>3.2394799999999999</v>
      </c>
      <c r="G311" s="23">
        <f t="shared" si="8"/>
        <v>0.8974928074876215</v>
      </c>
      <c r="H311" s="24">
        <f t="shared" si="9"/>
        <v>0.89</v>
      </c>
      <c r="I311" s="25">
        <v>21.57</v>
      </c>
    </row>
    <row r="312" spans="1:9" x14ac:dyDescent="0.25">
      <c r="A312" s="11" t="s">
        <v>329</v>
      </c>
      <c r="B312" s="15">
        <v>6006902</v>
      </c>
      <c r="C312" s="15">
        <v>145447</v>
      </c>
      <c r="D312" s="15">
        <v>0</v>
      </c>
      <c r="E312" s="22">
        <v>3.4769199999999998</v>
      </c>
      <c r="F312" s="22">
        <v>3.73935</v>
      </c>
      <c r="G312" s="23">
        <f t="shared" si="8"/>
        <v>0.92981935363097856</v>
      </c>
      <c r="H312" s="24">
        <f t="shared" si="9"/>
        <v>0.92</v>
      </c>
      <c r="I312" s="25">
        <v>23.8</v>
      </c>
    </row>
    <row r="313" spans="1:9" x14ac:dyDescent="0.25">
      <c r="A313" s="26" t="s">
        <v>330</v>
      </c>
      <c r="B313" s="27">
        <v>6003560</v>
      </c>
      <c r="C313" s="27">
        <v>145911</v>
      </c>
      <c r="D313" s="27">
        <v>0</v>
      </c>
      <c r="E313" s="28">
        <v>3.3676900000000001</v>
      </c>
      <c r="F313" s="28">
        <v>3.1903999999999999</v>
      </c>
      <c r="G313" s="29">
        <f t="shared" si="8"/>
        <v>1.0555698345035105</v>
      </c>
      <c r="H313" s="30">
        <f t="shared" si="9"/>
        <v>1.05</v>
      </c>
      <c r="I313" s="31">
        <v>32.729999999999997</v>
      </c>
    </row>
    <row r="314" spans="1:9" x14ac:dyDescent="0.25">
      <c r="A314" s="16" t="s">
        <v>331</v>
      </c>
      <c r="B314" s="17">
        <v>6000681</v>
      </c>
      <c r="C314" s="17">
        <v>145367</v>
      </c>
      <c r="D314" s="17">
        <v>0</v>
      </c>
      <c r="E314" s="18">
        <v>3.0305599999999999</v>
      </c>
      <c r="F314" s="18">
        <v>3.0693800000000002</v>
      </c>
      <c r="G314" s="19">
        <f t="shared" si="8"/>
        <v>0.98735249464061137</v>
      </c>
      <c r="H314" s="20">
        <f t="shared" si="9"/>
        <v>0.98</v>
      </c>
      <c r="I314" s="21">
        <v>28.26</v>
      </c>
    </row>
    <row r="315" spans="1:9" x14ac:dyDescent="0.25">
      <c r="A315" s="11" t="s">
        <v>332</v>
      </c>
      <c r="B315" s="15">
        <v>6004592</v>
      </c>
      <c r="C315" s="15">
        <v>145470</v>
      </c>
      <c r="D315" s="15">
        <v>0</v>
      </c>
      <c r="E315" s="22">
        <v>3.8067500000000001</v>
      </c>
      <c r="F315" s="22">
        <v>3.15388</v>
      </c>
      <c r="G315" s="23">
        <f t="shared" si="8"/>
        <v>1.2070053394548936</v>
      </c>
      <c r="H315" s="24">
        <f t="shared" si="9"/>
        <v>1.2</v>
      </c>
      <c r="I315" s="25">
        <v>37.69</v>
      </c>
    </row>
    <row r="316" spans="1:9" x14ac:dyDescent="0.25">
      <c r="A316" s="11" t="s">
        <v>333</v>
      </c>
      <c r="B316" s="15">
        <v>6000699</v>
      </c>
      <c r="C316" s="15">
        <v>145271</v>
      </c>
      <c r="D316" s="15">
        <v>0</v>
      </c>
      <c r="E316" s="22">
        <v>3.7701600000000002</v>
      </c>
      <c r="F316" s="22">
        <v>3.2669800000000002</v>
      </c>
      <c r="G316" s="23">
        <f t="shared" si="8"/>
        <v>1.154019920538234</v>
      </c>
      <c r="H316" s="24">
        <f t="shared" si="9"/>
        <v>1.1499999999999999</v>
      </c>
      <c r="I316" s="25">
        <v>36.69</v>
      </c>
    </row>
    <row r="317" spans="1:9" x14ac:dyDescent="0.25">
      <c r="A317" s="11" t="s">
        <v>334</v>
      </c>
      <c r="B317" s="15">
        <v>6004253</v>
      </c>
      <c r="C317" s="15">
        <v>145151</v>
      </c>
      <c r="D317" s="15">
        <v>0</v>
      </c>
      <c r="E317" s="22">
        <v>3.6673200000000001</v>
      </c>
      <c r="F317" s="22">
        <v>3.4270499999999999</v>
      </c>
      <c r="G317" s="23">
        <f t="shared" si="8"/>
        <v>1.0701098612509301</v>
      </c>
      <c r="H317" s="24">
        <f t="shared" si="9"/>
        <v>1.07</v>
      </c>
      <c r="I317" s="25">
        <v>33.92</v>
      </c>
    </row>
    <row r="318" spans="1:9" x14ac:dyDescent="0.25">
      <c r="A318" s="26" t="s">
        <v>335</v>
      </c>
      <c r="B318" s="27">
        <v>6005367</v>
      </c>
      <c r="C318" s="27">
        <v>145744</v>
      </c>
      <c r="D318" s="27">
        <v>0</v>
      </c>
      <c r="E318" s="28">
        <v>4.4703099999999996</v>
      </c>
      <c r="F318" s="28">
        <v>3.3021500000000001</v>
      </c>
      <c r="G318" s="29">
        <f t="shared" si="8"/>
        <v>1.3537574004815043</v>
      </c>
      <c r="H318" s="30">
        <f t="shared" si="9"/>
        <v>1.35</v>
      </c>
      <c r="I318" s="31">
        <v>38.68</v>
      </c>
    </row>
    <row r="319" spans="1:9" x14ac:dyDescent="0.25">
      <c r="A319" s="16" t="s">
        <v>336</v>
      </c>
      <c r="B319" s="17">
        <v>6010128</v>
      </c>
      <c r="C319" s="17">
        <v>145546</v>
      </c>
      <c r="D319" s="17">
        <v>0</v>
      </c>
      <c r="E319" s="18">
        <v>3.8915299999999999</v>
      </c>
      <c r="F319" s="18">
        <v>3.3071600000000001</v>
      </c>
      <c r="G319" s="19">
        <f t="shared" si="8"/>
        <v>1.1766984361204174</v>
      </c>
      <c r="H319" s="20">
        <f t="shared" si="9"/>
        <v>1.17</v>
      </c>
      <c r="I319" s="21">
        <v>37.090000000000003</v>
      </c>
    </row>
    <row r="320" spans="1:9" x14ac:dyDescent="0.25">
      <c r="A320" s="11" t="s">
        <v>337</v>
      </c>
      <c r="B320" s="15">
        <v>6004287</v>
      </c>
      <c r="C320" s="15">
        <v>145820</v>
      </c>
      <c r="D320" s="15">
        <v>0</v>
      </c>
      <c r="E320" s="22">
        <v>3.4187400000000001</v>
      </c>
      <c r="F320" s="22">
        <v>3.1371000000000002</v>
      </c>
      <c r="G320" s="23">
        <f t="shared" si="8"/>
        <v>1.0897771827483982</v>
      </c>
      <c r="H320" s="24">
        <f t="shared" si="9"/>
        <v>1.08</v>
      </c>
      <c r="I320" s="25">
        <v>34.51</v>
      </c>
    </row>
    <row r="321" spans="1:9" x14ac:dyDescent="0.25">
      <c r="A321" s="11" t="s">
        <v>338</v>
      </c>
      <c r="B321" s="15">
        <v>6008510</v>
      </c>
      <c r="C321" s="15">
        <v>145732</v>
      </c>
      <c r="D321" s="15">
        <v>0</v>
      </c>
      <c r="E321" s="22">
        <v>3.6038299999999999</v>
      </c>
      <c r="F321" s="22">
        <v>3.10792</v>
      </c>
      <c r="G321" s="23">
        <f t="shared" si="8"/>
        <v>1.1595633092228885</v>
      </c>
      <c r="H321" s="24">
        <f t="shared" si="9"/>
        <v>1.1499999999999999</v>
      </c>
      <c r="I321" s="25">
        <v>36.69</v>
      </c>
    </row>
    <row r="322" spans="1:9" x14ac:dyDescent="0.25">
      <c r="A322" s="26" t="s">
        <v>339</v>
      </c>
      <c r="B322" s="27">
        <v>6000707</v>
      </c>
      <c r="C322" s="27">
        <v>145267</v>
      </c>
      <c r="D322" s="27">
        <v>0</v>
      </c>
      <c r="E322" s="28">
        <v>3.4984500000000001</v>
      </c>
      <c r="F322" s="28">
        <v>3.41778</v>
      </c>
      <c r="G322" s="29">
        <f t="shared" si="8"/>
        <v>1.0236030405701948</v>
      </c>
      <c r="H322" s="30">
        <f t="shared" si="9"/>
        <v>1.02</v>
      </c>
      <c r="I322" s="31">
        <v>30.94</v>
      </c>
    </row>
    <row r="323" spans="1:9" x14ac:dyDescent="0.25">
      <c r="A323" s="16" t="s">
        <v>340</v>
      </c>
      <c r="B323" s="17">
        <v>6004303</v>
      </c>
      <c r="C323" s="17">
        <v>145044</v>
      </c>
      <c r="D323" s="17">
        <v>0</v>
      </c>
      <c r="E323" s="18">
        <v>3.9948700000000001</v>
      </c>
      <c r="F323" s="18">
        <v>3.4637099999999998</v>
      </c>
      <c r="G323" s="19">
        <f t="shared" si="8"/>
        <v>1.1533500206426059</v>
      </c>
      <c r="H323" s="20">
        <f t="shared" si="9"/>
        <v>1.1499999999999999</v>
      </c>
      <c r="I323" s="21">
        <v>36.69</v>
      </c>
    </row>
    <row r="324" spans="1:9" x14ac:dyDescent="0.25">
      <c r="A324" s="11" t="s">
        <v>341</v>
      </c>
      <c r="B324" s="15">
        <v>6002125</v>
      </c>
      <c r="C324" s="15">
        <v>145760</v>
      </c>
      <c r="D324" s="15">
        <v>0</v>
      </c>
      <c r="E324" s="22">
        <v>3.3832100000000001</v>
      </c>
      <c r="F324" s="22">
        <v>3.4509300000000001</v>
      </c>
      <c r="G324" s="23">
        <f t="shared" si="8"/>
        <v>0.98037630435853529</v>
      </c>
      <c r="H324" s="24">
        <f t="shared" si="9"/>
        <v>0.98</v>
      </c>
      <c r="I324" s="25">
        <v>28.26</v>
      </c>
    </row>
    <row r="325" spans="1:9" x14ac:dyDescent="0.25">
      <c r="A325" s="11" t="s">
        <v>342</v>
      </c>
      <c r="B325" s="15">
        <v>6000715</v>
      </c>
      <c r="C325" s="15">
        <v>145286</v>
      </c>
      <c r="D325" s="15">
        <v>0</v>
      </c>
      <c r="E325" s="22">
        <v>2.8427899999999999</v>
      </c>
      <c r="F325" s="22">
        <v>3.0905399999999998</v>
      </c>
      <c r="G325" s="23">
        <f t="shared" si="8"/>
        <v>0.91983601571246454</v>
      </c>
      <c r="H325" s="24">
        <f t="shared" si="9"/>
        <v>0.91</v>
      </c>
      <c r="I325" s="25">
        <v>23.06</v>
      </c>
    </row>
    <row r="326" spans="1:9" x14ac:dyDescent="0.25">
      <c r="A326" s="11" t="s">
        <v>343</v>
      </c>
      <c r="B326" s="15">
        <v>6004311</v>
      </c>
      <c r="C326" s="15">
        <v>145062</v>
      </c>
      <c r="D326" s="15">
        <v>0</v>
      </c>
      <c r="E326" s="22">
        <v>3.5071500000000002</v>
      </c>
      <c r="F326" s="22">
        <v>3.2764799999999998</v>
      </c>
      <c r="G326" s="23">
        <f t="shared" si="8"/>
        <v>1.0704017726340465</v>
      </c>
      <c r="H326" s="24">
        <f t="shared" si="9"/>
        <v>1.07</v>
      </c>
      <c r="I326" s="25">
        <v>33.92</v>
      </c>
    </row>
    <row r="327" spans="1:9" x14ac:dyDescent="0.25">
      <c r="A327" s="26" t="s">
        <v>344</v>
      </c>
      <c r="B327" s="27">
        <v>6009690</v>
      </c>
      <c r="C327" s="27">
        <v>146063</v>
      </c>
      <c r="D327" s="27">
        <v>0</v>
      </c>
      <c r="E327" s="28">
        <v>2.95967</v>
      </c>
      <c r="F327" s="28">
        <v>3.31149</v>
      </c>
      <c r="G327" s="29">
        <f t="shared" si="8"/>
        <v>0.89375779482951778</v>
      </c>
      <c r="H327" s="30">
        <f t="shared" si="9"/>
        <v>0.89</v>
      </c>
      <c r="I327" s="31">
        <v>21.57</v>
      </c>
    </row>
    <row r="328" spans="1:9" x14ac:dyDescent="0.25">
      <c r="A328" s="16" t="s">
        <v>345</v>
      </c>
      <c r="B328" s="17">
        <v>6004337</v>
      </c>
      <c r="C328" s="17" t="s">
        <v>346</v>
      </c>
      <c r="D328" s="17">
        <v>0</v>
      </c>
      <c r="E328" s="18">
        <v>6.2910500000000003</v>
      </c>
      <c r="F328" s="18">
        <v>3.0236100000000001</v>
      </c>
      <c r="G328" s="19">
        <f t="shared" ref="G328:G391" si="10">IFERROR(E328/F328,0)</f>
        <v>2.080642014016358</v>
      </c>
      <c r="H328" s="20">
        <f t="shared" ref="H328:H391" si="11">ROUNDDOWN(G328,2)</f>
        <v>2.08</v>
      </c>
      <c r="I328" s="21">
        <v>38.68</v>
      </c>
    </row>
    <row r="329" spans="1:9" x14ac:dyDescent="0.25">
      <c r="A329" s="11" t="s">
        <v>347</v>
      </c>
      <c r="B329" s="15">
        <v>6004352</v>
      </c>
      <c r="C329" s="15">
        <v>145866</v>
      </c>
      <c r="D329" s="15">
        <v>0</v>
      </c>
      <c r="E329" s="22">
        <v>1.9630399999999999</v>
      </c>
      <c r="F329" s="22">
        <v>3.1805599999999998</v>
      </c>
      <c r="G329" s="23">
        <f t="shared" si="10"/>
        <v>0.61719948688281312</v>
      </c>
      <c r="H329" s="24">
        <f t="shared" si="11"/>
        <v>0.61</v>
      </c>
      <c r="I329" s="25">
        <v>0</v>
      </c>
    </row>
    <row r="330" spans="1:9" x14ac:dyDescent="0.25">
      <c r="A330" s="11" t="s">
        <v>348</v>
      </c>
      <c r="B330" s="15">
        <v>6016687</v>
      </c>
      <c r="C330" s="15">
        <v>146148</v>
      </c>
      <c r="D330" s="15">
        <v>0</v>
      </c>
      <c r="E330" s="22">
        <v>5.8833500000000001</v>
      </c>
      <c r="F330" s="22">
        <v>3.4108900000000002</v>
      </c>
      <c r="G330" s="23">
        <f t="shared" si="10"/>
        <v>1.7248723940086017</v>
      </c>
      <c r="H330" s="24">
        <f t="shared" si="11"/>
        <v>1.72</v>
      </c>
      <c r="I330" s="25">
        <v>38.68</v>
      </c>
    </row>
    <row r="331" spans="1:9" x14ac:dyDescent="0.25">
      <c r="A331" s="11" t="s">
        <v>349</v>
      </c>
      <c r="B331" s="15">
        <v>6001663</v>
      </c>
      <c r="C331" s="15">
        <v>145508</v>
      </c>
      <c r="D331" s="15">
        <v>0</v>
      </c>
      <c r="E331" s="22">
        <v>3.1187499999999999</v>
      </c>
      <c r="F331" s="22">
        <v>3.35799</v>
      </c>
      <c r="G331" s="23">
        <f t="shared" si="10"/>
        <v>0.92875499927039684</v>
      </c>
      <c r="H331" s="24">
        <f t="shared" si="11"/>
        <v>0.92</v>
      </c>
      <c r="I331" s="25">
        <v>23.8</v>
      </c>
    </row>
    <row r="332" spans="1:9" x14ac:dyDescent="0.25">
      <c r="A332" s="26" t="s">
        <v>350</v>
      </c>
      <c r="B332" s="27">
        <v>6000392</v>
      </c>
      <c r="C332" s="27" t="s">
        <v>351</v>
      </c>
      <c r="D332" s="27">
        <v>6</v>
      </c>
      <c r="E332" s="28">
        <v>0</v>
      </c>
      <c r="F332" s="28">
        <v>0</v>
      </c>
      <c r="G332" s="29">
        <f t="shared" si="10"/>
        <v>0</v>
      </c>
      <c r="H332" s="30">
        <f t="shared" si="11"/>
        <v>0</v>
      </c>
      <c r="I332" s="31">
        <v>0</v>
      </c>
    </row>
    <row r="333" spans="1:9" x14ac:dyDescent="0.25">
      <c r="A333" s="16" t="s">
        <v>696</v>
      </c>
      <c r="B333" s="17">
        <v>6004402</v>
      </c>
      <c r="C333" s="17">
        <v>145949</v>
      </c>
      <c r="D333" s="17">
        <v>0</v>
      </c>
      <c r="E333" s="18">
        <v>3.1436099999999998</v>
      </c>
      <c r="F333" s="18">
        <v>2.9252400000000001</v>
      </c>
      <c r="G333" s="19">
        <f t="shared" si="10"/>
        <v>1.0746502851048119</v>
      </c>
      <c r="H333" s="20">
        <f t="shared" si="11"/>
        <v>1.07</v>
      </c>
      <c r="I333" s="21">
        <v>33.92</v>
      </c>
    </row>
    <row r="334" spans="1:9" x14ac:dyDescent="0.25">
      <c r="A334" s="11" t="s">
        <v>352</v>
      </c>
      <c r="B334" s="15">
        <v>6004410</v>
      </c>
      <c r="C334" s="15">
        <v>146130</v>
      </c>
      <c r="D334" s="15">
        <v>0</v>
      </c>
      <c r="E334" s="22">
        <v>2.7381000000000002</v>
      </c>
      <c r="F334" s="22">
        <v>3.6049099999999998</v>
      </c>
      <c r="G334" s="23">
        <f t="shared" si="10"/>
        <v>0.75954739508059854</v>
      </c>
      <c r="H334" s="24">
        <f t="shared" si="11"/>
        <v>0.75</v>
      </c>
      <c r="I334" s="25">
        <v>11.94</v>
      </c>
    </row>
    <row r="335" spans="1:9" x14ac:dyDescent="0.25">
      <c r="A335" s="11" t="s">
        <v>353</v>
      </c>
      <c r="B335" s="15">
        <v>6004428</v>
      </c>
      <c r="C335" s="15">
        <v>145500</v>
      </c>
      <c r="D335" s="15">
        <v>0</v>
      </c>
      <c r="E335" s="22">
        <v>2.7702499999999999</v>
      </c>
      <c r="F335" s="22">
        <v>3.08874</v>
      </c>
      <c r="G335" s="23">
        <f t="shared" si="10"/>
        <v>0.89688675641199966</v>
      </c>
      <c r="H335" s="24">
        <f t="shared" si="11"/>
        <v>0.89</v>
      </c>
      <c r="I335" s="25">
        <v>21.57</v>
      </c>
    </row>
    <row r="336" spans="1:9" x14ac:dyDescent="0.25">
      <c r="A336" s="11" t="s">
        <v>354</v>
      </c>
      <c r="B336" s="15">
        <v>6004451</v>
      </c>
      <c r="C336" s="15">
        <v>145609</v>
      </c>
      <c r="D336" s="15">
        <v>0</v>
      </c>
      <c r="E336" s="22">
        <v>3.0546700000000002</v>
      </c>
      <c r="F336" s="22">
        <v>3.5021900000000001</v>
      </c>
      <c r="G336" s="23">
        <f t="shared" si="10"/>
        <v>0.87221709844411643</v>
      </c>
      <c r="H336" s="24">
        <f t="shared" si="11"/>
        <v>0.87</v>
      </c>
      <c r="I336" s="25">
        <v>20.079999999999998</v>
      </c>
    </row>
    <row r="337" spans="1:9" x14ac:dyDescent="0.25">
      <c r="A337" s="26" t="s">
        <v>355</v>
      </c>
      <c r="B337" s="27">
        <v>6004477</v>
      </c>
      <c r="C337" s="27">
        <v>145862</v>
      </c>
      <c r="D337" s="27">
        <v>0</v>
      </c>
      <c r="E337" s="28">
        <v>3.1616900000000001</v>
      </c>
      <c r="F337" s="28">
        <v>3.2634599999999998</v>
      </c>
      <c r="G337" s="29">
        <f t="shared" si="10"/>
        <v>0.96881530645388647</v>
      </c>
      <c r="H337" s="30">
        <f t="shared" si="11"/>
        <v>0.96</v>
      </c>
      <c r="I337" s="31">
        <v>26.78</v>
      </c>
    </row>
    <row r="338" spans="1:9" x14ac:dyDescent="0.25">
      <c r="A338" s="16" t="s">
        <v>356</v>
      </c>
      <c r="B338" s="17">
        <v>6004485</v>
      </c>
      <c r="C338" s="17">
        <v>145880</v>
      </c>
      <c r="D338" s="17">
        <v>0</v>
      </c>
      <c r="E338" s="18">
        <v>2.8607399999999998</v>
      </c>
      <c r="F338" s="18">
        <v>2.9094000000000002</v>
      </c>
      <c r="G338" s="19">
        <f t="shared" si="10"/>
        <v>0.98327490204165791</v>
      </c>
      <c r="H338" s="20">
        <f t="shared" si="11"/>
        <v>0.98</v>
      </c>
      <c r="I338" s="21">
        <v>28.26</v>
      </c>
    </row>
    <row r="339" spans="1:9" x14ac:dyDescent="0.25">
      <c r="A339" s="11" t="s">
        <v>357</v>
      </c>
      <c r="B339" s="15">
        <v>6004501</v>
      </c>
      <c r="C339" s="15">
        <v>145921</v>
      </c>
      <c r="D339" s="15">
        <v>0</v>
      </c>
      <c r="E339" s="22">
        <v>3.9140600000000001</v>
      </c>
      <c r="F339" s="22">
        <v>2.9516100000000001</v>
      </c>
      <c r="G339" s="23">
        <f t="shared" si="10"/>
        <v>1.3260762770149173</v>
      </c>
      <c r="H339" s="24">
        <f t="shared" si="11"/>
        <v>1.32</v>
      </c>
      <c r="I339" s="25">
        <v>38.68</v>
      </c>
    </row>
    <row r="340" spans="1:9" x14ac:dyDescent="0.25">
      <c r="A340" s="11" t="s">
        <v>358</v>
      </c>
      <c r="B340" s="15">
        <v>6004550</v>
      </c>
      <c r="C340" s="15">
        <v>146053</v>
      </c>
      <c r="D340" s="15">
        <v>0</v>
      </c>
      <c r="E340" s="22">
        <v>4.3094200000000003</v>
      </c>
      <c r="F340" s="22">
        <v>3.2050200000000002</v>
      </c>
      <c r="G340" s="23">
        <f t="shared" si="10"/>
        <v>1.3445844331704637</v>
      </c>
      <c r="H340" s="24">
        <f t="shared" si="11"/>
        <v>1.34</v>
      </c>
      <c r="I340" s="25">
        <v>38.68</v>
      </c>
    </row>
    <row r="341" spans="1:9" x14ac:dyDescent="0.25">
      <c r="A341" s="11" t="s">
        <v>359</v>
      </c>
      <c r="B341" s="15">
        <v>6006761</v>
      </c>
      <c r="C341" s="15">
        <v>145269</v>
      </c>
      <c r="D341" s="15">
        <v>0</v>
      </c>
      <c r="E341" s="22">
        <v>3.3325200000000001</v>
      </c>
      <c r="F341" s="22">
        <v>3.6316999999999999</v>
      </c>
      <c r="G341" s="23">
        <f t="shared" si="10"/>
        <v>0.91761984745436032</v>
      </c>
      <c r="H341" s="24">
        <f t="shared" si="11"/>
        <v>0.91</v>
      </c>
      <c r="I341" s="25">
        <v>23.06</v>
      </c>
    </row>
    <row r="342" spans="1:9" x14ac:dyDescent="0.25">
      <c r="A342" s="26" t="s">
        <v>630</v>
      </c>
      <c r="B342" s="27">
        <v>6016992</v>
      </c>
      <c r="C342" s="27">
        <v>146195</v>
      </c>
      <c r="D342" s="27">
        <v>0</v>
      </c>
      <c r="E342" s="28">
        <v>3.71366</v>
      </c>
      <c r="F342" s="28">
        <v>3.4405199999999998</v>
      </c>
      <c r="G342" s="29">
        <f t="shared" si="10"/>
        <v>1.0793891621034031</v>
      </c>
      <c r="H342" s="30">
        <f t="shared" si="11"/>
        <v>1.07</v>
      </c>
      <c r="I342" s="31">
        <v>33.92</v>
      </c>
    </row>
    <row r="343" spans="1:9" x14ac:dyDescent="0.25">
      <c r="A343" s="16" t="s">
        <v>360</v>
      </c>
      <c r="B343" s="17">
        <v>6004212</v>
      </c>
      <c r="C343" s="17">
        <v>146017</v>
      </c>
      <c r="D343" s="17">
        <v>0</v>
      </c>
      <c r="E343" s="18">
        <v>2.8632200000000001</v>
      </c>
      <c r="F343" s="18">
        <v>2.8729900000000002</v>
      </c>
      <c r="G343" s="19">
        <f t="shared" si="10"/>
        <v>0.9965993616406601</v>
      </c>
      <c r="H343" s="20">
        <f t="shared" si="11"/>
        <v>0.99</v>
      </c>
      <c r="I343" s="21">
        <v>29.01</v>
      </c>
    </row>
    <row r="344" spans="1:9" x14ac:dyDescent="0.25">
      <c r="A344" s="11" t="s">
        <v>361</v>
      </c>
      <c r="B344" s="15">
        <v>6013023</v>
      </c>
      <c r="C344" s="15">
        <v>145703</v>
      </c>
      <c r="D344" s="15">
        <v>0</v>
      </c>
      <c r="E344" s="22">
        <v>4.2976599999999996</v>
      </c>
      <c r="F344" s="22">
        <v>3.2088800000000002</v>
      </c>
      <c r="G344" s="23">
        <f t="shared" si="10"/>
        <v>1.3393021864326491</v>
      </c>
      <c r="H344" s="24">
        <f t="shared" si="11"/>
        <v>1.33</v>
      </c>
      <c r="I344" s="25">
        <v>38.68</v>
      </c>
    </row>
    <row r="345" spans="1:9" x14ac:dyDescent="0.25">
      <c r="A345" s="11" t="s">
        <v>362</v>
      </c>
      <c r="B345" s="15">
        <v>6012579</v>
      </c>
      <c r="C345" s="15">
        <v>145945</v>
      </c>
      <c r="D345" s="15">
        <v>6</v>
      </c>
      <c r="E345" s="22">
        <v>0</v>
      </c>
      <c r="F345" s="22">
        <v>0</v>
      </c>
      <c r="G345" s="23">
        <f t="shared" si="10"/>
        <v>0</v>
      </c>
      <c r="H345" s="24">
        <f t="shared" si="11"/>
        <v>0</v>
      </c>
      <c r="I345" s="25">
        <v>0</v>
      </c>
    </row>
    <row r="346" spans="1:9" x14ac:dyDescent="0.25">
      <c r="A346" s="11" t="s">
        <v>363</v>
      </c>
      <c r="B346" s="15">
        <v>6002778</v>
      </c>
      <c r="C346" s="15">
        <v>145427</v>
      </c>
      <c r="D346" s="15">
        <v>0</v>
      </c>
      <c r="E346" s="22">
        <v>3.42605</v>
      </c>
      <c r="F346" s="22">
        <v>3.1614599999999999</v>
      </c>
      <c r="G346" s="23">
        <f t="shared" si="10"/>
        <v>1.0836923446761939</v>
      </c>
      <c r="H346" s="24">
        <f t="shared" si="11"/>
        <v>1.08</v>
      </c>
      <c r="I346" s="25">
        <v>34.51</v>
      </c>
    </row>
    <row r="347" spans="1:9" x14ac:dyDescent="0.25">
      <c r="A347" s="26" t="s">
        <v>364</v>
      </c>
      <c r="B347" s="27">
        <v>6001788</v>
      </c>
      <c r="C347" s="27">
        <v>146006</v>
      </c>
      <c r="D347" s="27">
        <v>0</v>
      </c>
      <c r="E347" s="28">
        <v>2.6420400000000002</v>
      </c>
      <c r="F347" s="28">
        <v>3.5042900000000001</v>
      </c>
      <c r="G347" s="29">
        <f t="shared" si="10"/>
        <v>0.75394445094441387</v>
      </c>
      <c r="H347" s="30">
        <f t="shared" si="11"/>
        <v>0.75</v>
      </c>
      <c r="I347" s="31">
        <v>11.94</v>
      </c>
    </row>
    <row r="348" spans="1:9" x14ac:dyDescent="0.25">
      <c r="A348" s="16" t="s">
        <v>365</v>
      </c>
      <c r="B348" s="17">
        <v>6001341</v>
      </c>
      <c r="C348" s="17">
        <v>145290</v>
      </c>
      <c r="D348" s="17">
        <v>0</v>
      </c>
      <c r="E348" s="18">
        <v>2.6783100000000002</v>
      </c>
      <c r="F348" s="18">
        <v>2.4710800000000002</v>
      </c>
      <c r="G348" s="19">
        <f t="shared" si="10"/>
        <v>1.0838621169690985</v>
      </c>
      <c r="H348" s="20">
        <f t="shared" si="11"/>
        <v>1.08</v>
      </c>
      <c r="I348" s="21">
        <v>34.51</v>
      </c>
    </row>
    <row r="349" spans="1:9" x14ac:dyDescent="0.25">
      <c r="A349" s="11" t="s">
        <v>366</v>
      </c>
      <c r="B349" s="15">
        <v>6009203</v>
      </c>
      <c r="C349" s="15">
        <v>145757</v>
      </c>
      <c r="D349" s="15">
        <v>0</v>
      </c>
      <c r="E349" s="22">
        <v>2.97892</v>
      </c>
      <c r="F349" s="22">
        <v>3.16337</v>
      </c>
      <c r="G349" s="23">
        <f t="shared" si="10"/>
        <v>0.94169192980903282</v>
      </c>
      <c r="H349" s="24">
        <f t="shared" si="11"/>
        <v>0.94</v>
      </c>
      <c r="I349" s="25">
        <v>25.29</v>
      </c>
    </row>
    <row r="350" spans="1:9" x14ac:dyDescent="0.25">
      <c r="A350" s="11" t="s">
        <v>367</v>
      </c>
      <c r="B350" s="15">
        <v>6004469</v>
      </c>
      <c r="C350" s="15">
        <v>145922</v>
      </c>
      <c r="D350" s="15">
        <v>0</v>
      </c>
      <c r="E350" s="22">
        <v>2.28485</v>
      </c>
      <c r="F350" s="22">
        <v>2.8482099999999999</v>
      </c>
      <c r="G350" s="23">
        <f t="shared" si="10"/>
        <v>0.80220559579525386</v>
      </c>
      <c r="H350" s="24">
        <f t="shared" si="11"/>
        <v>0.8</v>
      </c>
      <c r="I350" s="25">
        <v>14.88</v>
      </c>
    </row>
    <row r="351" spans="1:9" x14ac:dyDescent="0.25">
      <c r="A351" s="11" t="s">
        <v>368</v>
      </c>
      <c r="B351" s="15">
        <v>6013106</v>
      </c>
      <c r="C351" s="15">
        <v>145717</v>
      </c>
      <c r="D351" s="15">
        <v>0</v>
      </c>
      <c r="E351" s="22">
        <v>2.69312</v>
      </c>
      <c r="F351" s="22">
        <v>3.2454499999999999</v>
      </c>
      <c r="G351" s="23">
        <f t="shared" si="10"/>
        <v>0.82981404735860975</v>
      </c>
      <c r="H351" s="24">
        <f t="shared" si="11"/>
        <v>0.82</v>
      </c>
      <c r="I351" s="25">
        <v>16.37</v>
      </c>
    </row>
    <row r="352" spans="1:9" x14ac:dyDescent="0.25">
      <c r="A352" s="26" t="s">
        <v>369</v>
      </c>
      <c r="B352" s="27">
        <v>6001028</v>
      </c>
      <c r="C352" s="27">
        <v>145656</v>
      </c>
      <c r="D352" s="27">
        <v>0</v>
      </c>
      <c r="E352" s="28">
        <v>3.0372599999999998</v>
      </c>
      <c r="F352" s="28">
        <v>3.4402400000000002</v>
      </c>
      <c r="G352" s="29">
        <f t="shared" si="10"/>
        <v>0.88286282352394008</v>
      </c>
      <c r="H352" s="30">
        <f t="shared" si="11"/>
        <v>0.88</v>
      </c>
      <c r="I352" s="31">
        <v>20.83</v>
      </c>
    </row>
    <row r="353" spans="1:9" x14ac:dyDescent="0.25">
      <c r="A353" s="16" t="s">
        <v>370</v>
      </c>
      <c r="B353" s="17">
        <v>6003362</v>
      </c>
      <c r="C353" s="17">
        <v>146092</v>
      </c>
      <c r="D353" s="17">
        <v>0</v>
      </c>
      <c r="E353" s="18">
        <v>3.36077</v>
      </c>
      <c r="F353" s="18">
        <v>3.4522699999999999</v>
      </c>
      <c r="G353" s="19">
        <f t="shared" si="10"/>
        <v>0.97349569993077023</v>
      </c>
      <c r="H353" s="20">
        <f t="shared" si="11"/>
        <v>0.97</v>
      </c>
      <c r="I353" s="21">
        <v>27.52</v>
      </c>
    </row>
    <row r="354" spans="1:9" x14ac:dyDescent="0.25">
      <c r="A354" s="11" t="s">
        <v>371</v>
      </c>
      <c r="B354" s="15">
        <v>6003230</v>
      </c>
      <c r="C354" s="15">
        <v>145863</v>
      </c>
      <c r="D354" s="15">
        <v>0</v>
      </c>
      <c r="E354" s="22">
        <v>2.63089</v>
      </c>
      <c r="F354" s="22">
        <v>3.3098299999999998</v>
      </c>
      <c r="G354" s="23">
        <f t="shared" si="10"/>
        <v>0.79487163993316878</v>
      </c>
      <c r="H354" s="24">
        <f t="shared" si="11"/>
        <v>0.79</v>
      </c>
      <c r="I354" s="25">
        <v>14.29</v>
      </c>
    </row>
    <row r="355" spans="1:9" x14ac:dyDescent="0.25">
      <c r="A355" s="11" t="s">
        <v>372</v>
      </c>
      <c r="B355" s="15">
        <v>6007116</v>
      </c>
      <c r="C355" s="15">
        <v>146188</v>
      </c>
      <c r="D355" s="15">
        <v>0</v>
      </c>
      <c r="E355" s="22">
        <v>3.9174799999999999</v>
      </c>
      <c r="F355" s="22">
        <v>2.8565999999999998</v>
      </c>
      <c r="G355" s="23">
        <f t="shared" si="10"/>
        <v>1.3713785619267662</v>
      </c>
      <c r="H355" s="24">
        <f t="shared" si="11"/>
        <v>1.37</v>
      </c>
      <c r="I355" s="25">
        <v>38.68</v>
      </c>
    </row>
    <row r="356" spans="1:9" x14ac:dyDescent="0.25">
      <c r="A356" s="11" t="s">
        <v>373</v>
      </c>
      <c r="B356" s="15">
        <v>6009534</v>
      </c>
      <c r="C356" s="15">
        <v>145655</v>
      </c>
      <c r="D356" s="15">
        <v>0</v>
      </c>
      <c r="E356" s="22">
        <v>2.6641699999999999</v>
      </c>
      <c r="F356" s="22">
        <v>3.2231900000000002</v>
      </c>
      <c r="G356" s="23">
        <f t="shared" si="10"/>
        <v>0.82656312535097209</v>
      </c>
      <c r="H356" s="24">
        <f t="shared" si="11"/>
        <v>0.82</v>
      </c>
      <c r="I356" s="25">
        <v>16.37</v>
      </c>
    </row>
    <row r="357" spans="1:9" x14ac:dyDescent="0.25">
      <c r="A357" s="26" t="s">
        <v>374</v>
      </c>
      <c r="B357" s="27">
        <v>6014633</v>
      </c>
      <c r="C357" s="27">
        <v>145994</v>
      </c>
      <c r="D357" s="27">
        <v>0</v>
      </c>
      <c r="E357" s="28">
        <v>3.6850299999999998</v>
      </c>
      <c r="F357" s="28">
        <v>3.4337900000000001</v>
      </c>
      <c r="G357" s="29">
        <f t="shared" si="10"/>
        <v>1.0731669671121413</v>
      </c>
      <c r="H357" s="30">
        <f t="shared" si="11"/>
        <v>1.07</v>
      </c>
      <c r="I357" s="31">
        <v>33.92</v>
      </c>
    </row>
    <row r="358" spans="1:9" x14ac:dyDescent="0.25">
      <c r="A358" s="16" t="s">
        <v>375</v>
      </c>
      <c r="B358" s="17">
        <v>6004790</v>
      </c>
      <c r="C358" s="17">
        <v>146049</v>
      </c>
      <c r="D358" s="17">
        <v>0</v>
      </c>
      <c r="E358" s="18">
        <v>4.2276800000000003</v>
      </c>
      <c r="F358" s="18">
        <v>3.21672</v>
      </c>
      <c r="G358" s="19">
        <f t="shared" si="10"/>
        <v>1.3142828719938324</v>
      </c>
      <c r="H358" s="20">
        <f t="shared" si="11"/>
        <v>1.31</v>
      </c>
      <c r="I358" s="21">
        <v>38.68</v>
      </c>
    </row>
    <row r="359" spans="1:9" x14ac:dyDescent="0.25">
      <c r="A359" s="11" t="s">
        <v>376</v>
      </c>
      <c r="B359" s="15">
        <v>6004840</v>
      </c>
      <c r="C359" s="15">
        <v>145273</v>
      </c>
      <c r="D359" s="15">
        <v>0</v>
      </c>
      <c r="E359" s="22">
        <v>3.2318899999999999</v>
      </c>
      <c r="F359" s="22">
        <v>3.7460100000000001</v>
      </c>
      <c r="G359" s="23">
        <f t="shared" si="10"/>
        <v>0.86275530497782971</v>
      </c>
      <c r="H359" s="24">
        <f t="shared" si="11"/>
        <v>0.86</v>
      </c>
      <c r="I359" s="25">
        <v>19.34</v>
      </c>
    </row>
    <row r="360" spans="1:9" x14ac:dyDescent="0.25">
      <c r="A360" s="11" t="s">
        <v>377</v>
      </c>
      <c r="B360" s="15">
        <v>6004899</v>
      </c>
      <c r="C360" s="15">
        <v>146197</v>
      </c>
      <c r="D360" s="15">
        <v>0</v>
      </c>
      <c r="E360" s="22">
        <v>3.0527099999999998</v>
      </c>
      <c r="F360" s="22">
        <v>3.2519499999999999</v>
      </c>
      <c r="G360" s="23">
        <f t="shared" si="10"/>
        <v>0.93873214532818772</v>
      </c>
      <c r="H360" s="24">
        <f t="shared" si="11"/>
        <v>0.93</v>
      </c>
      <c r="I360" s="25">
        <v>24.54</v>
      </c>
    </row>
    <row r="361" spans="1:9" x14ac:dyDescent="0.25">
      <c r="A361" s="11" t="s">
        <v>378</v>
      </c>
      <c r="B361" s="15">
        <v>6013312</v>
      </c>
      <c r="C361" s="15">
        <v>145733</v>
      </c>
      <c r="D361" s="15">
        <v>0</v>
      </c>
      <c r="E361" s="22">
        <v>2.89493</v>
      </c>
      <c r="F361" s="22">
        <v>3.2450000000000001</v>
      </c>
      <c r="G361" s="23">
        <f t="shared" si="10"/>
        <v>0.8921201848998459</v>
      </c>
      <c r="H361" s="24">
        <f t="shared" si="11"/>
        <v>0.89</v>
      </c>
      <c r="I361" s="25">
        <v>21.57</v>
      </c>
    </row>
    <row r="362" spans="1:9" x14ac:dyDescent="0.25">
      <c r="A362" s="26" t="s">
        <v>379</v>
      </c>
      <c r="B362" s="27">
        <v>6004907</v>
      </c>
      <c r="C362" s="27">
        <v>145465</v>
      </c>
      <c r="D362" s="27">
        <v>0</v>
      </c>
      <c r="E362" s="28">
        <v>2.53308</v>
      </c>
      <c r="F362" s="28">
        <v>3.2880099999999999</v>
      </c>
      <c r="G362" s="29">
        <f t="shared" si="10"/>
        <v>0.77039911679100737</v>
      </c>
      <c r="H362" s="30">
        <f t="shared" si="11"/>
        <v>0.77</v>
      </c>
      <c r="I362" s="31">
        <v>13.12</v>
      </c>
    </row>
    <row r="363" spans="1:9" x14ac:dyDescent="0.25">
      <c r="A363" s="16" t="s">
        <v>380</v>
      </c>
      <c r="B363" s="17">
        <v>6004964</v>
      </c>
      <c r="C363" s="17" t="s">
        <v>381</v>
      </c>
      <c r="D363" s="17">
        <v>0</v>
      </c>
      <c r="E363" s="18">
        <v>1.7235499999999999</v>
      </c>
      <c r="F363" s="18">
        <v>2.12818</v>
      </c>
      <c r="G363" s="19">
        <f t="shared" si="10"/>
        <v>0.809870405698766</v>
      </c>
      <c r="H363" s="20">
        <f t="shared" si="11"/>
        <v>0.8</v>
      </c>
      <c r="I363" s="21">
        <v>14.88</v>
      </c>
    </row>
    <row r="364" spans="1:9" x14ac:dyDescent="0.25">
      <c r="A364" s="11" t="s">
        <v>382</v>
      </c>
      <c r="B364" s="15">
        <v>6005433</v>
      </c>
      <c r="C364" s="15">
        <v>145905</v>
      </c>
      <c r="D364" s="15">
        <v>0</v>
      </c>
      <c r="E364" s="22">
        <v>3.4615300000000002</v>
      </c>
      <c r="F364" s="22">
        <v>2.9211299999999998</v>
      </c>
      <c r="G364" s="23">
        <f t="shared" si="10"/>
        <v>1.1849969018838602</v>
      </c>
      <c r="H364" s="24">
        <f t="shared" si="11"/>
        <v>1.18</v>
      </c>
      <c r="I364" s="25">
        <v>37.29</v>
      </c>
    </row>
    <row r="365" spans="1:9" x14ac:dyDescent="0.25">
      <c r="A365" s="11" t="s">
        <v>383</v>
      </c>
      <c r="B365" s="15">
        <v>6006126</v>
      </c>
      <c r="C365" s="15">
        <v>145829</v>
      </c>
      <c r="D365" s="15">
        <v>0</v>
      </c>
      <c r="E365" s="22">
        <v>2.2524500000000001</v>
      </c>
      <c r="F365" s="22">
        <v>3.7610000000000001</v>
      </c>
      <c r="G365" s="23">
        <f t="shared" si="10"/>
        <v>0.59889657006115393</v>
      </c>
      <c r="H365" s="24">
        <f t="shared" si="11"/>
        <v>0.59</v>
      </c>
      <c r="I365" s="25">
        <v>0</v>
      </c>
    </row>
    <row r="366" spans="1:9" x14ac:dyDescent="0.25">
      <c r="A366" s="11" t="s">
        <v>384</v>
      </c>
      <c r="B366" s="15">
        <v>6005011</v>
      </c>
      <c r="C366" s="15">
        <v>145968</v>
      </c>
      <c r="D366" s="15">
        <v>0</v>
      </c>
      <c r="E366" s="22">
        <v>2.42225</v>
      </c>
      <c r="F366" s="22">
        <v>3.2587999999999999</v>
      </c>
      <c r="G366" s="23">
        <f t="shared" si="10"/>
        <v>0.74329507794280103</v>
      </c>
      <c r="H366" s="24">
        <f t="shared" si="11"/>
        <v>0.74</v>
      </c>
      <c r="I366" s="25">
        <v>11.35</v>
      </c>
    </row>
    <row r="367" spans="1:9" x14ac:dyDescent="0.25">
      <c r="A367" s="26" t="s">
        <v>697</v>
      </c>
      <c r="B367" s="27">
        <v>6005060</v>
      </c>
      <c r="C367" s="27">
        <v>145697</v>
      </c>
      <c r="D367" s="27">
        <v>0</v>
      </c>
      <c r="E367" s="28">
        <v>3.60805</v>
      </c>
      <c r="F367" s="28">
        <v>3.2185899999999998</v>
      </c>
      <c r="G367" s="29">
        <f t="shared" si="10"/>
        <v>1.1210032964745433</v>
      </c>
      <c r="H367" s="30">
        <f t="shared" si="11"/>
        <v>1.1200000000000001</v>
      </c>
      <c r="I367" s="31">
        <v>36.1</v>
      </c>
    </row>
    <row r="368" spans="1:9" x14ac:dyDescent="0.25">
      <c r="A368" s="16" t="s">
        <v>385</v>
      </c>
      <c r="B368" s="17">
        <v>6008999</v>
      </c>
      <c r="C368" s="17">
        <v>146123</v>
      </c>
      <c r="D368" s="17">
        <v>0</v>
      </c>
      <c r="E368" s="18">
        <v>3.4171399999999998</v>
      </c>
      <c r="F368" s="18">
        <v>3.5686900000000001</v>
      </c>
      <c r="G368" s="19">
        <f t="shared" si="10"/>
        <v>0.95753343663921486</v>
      </c>
      <c r="H368" s="20">
        <f t="shared" si="11"/>
        <v>0.95</v>
      </c>
      <c r="I368" s="21">
        <v>26.03</v>
      </c>
    </row>
    <row r="369" spans="1:9" x14ac:dyDescent="0.25">
      <c r="A369" s="11" t="s">
        <v>386</v>
      </c>
      <c r="B369" s="15">
        <v>6019723</v>
      </c>
      <c r="C369" s="15">
        <v>145971</v>
      </c>
      <c r="D369" s="15">
        <v>0</v>
      </c>
      <c r="E369" s="22">
        <v>4.1339800000000002</v>
      </c>
      <c r="F369" s="22">
        <v>3.8303099999999999</v>
      </c>
      <c r="G369" s="23">
        <f t="shared" si="10"/>
        <v>1.079280789283374</v>
      </c>
      <c r="H369" s="24">
        <f t="shared" si="11"/>
        <v>1.07</v>
      </c>
      <c r="I369" s="25">
        <v>33.92</v>
      </c>
    </row>
    <row r="370" spans="1:9" x14ac:dyDescent="0.25">
      <c r="A370" s="11" t="s">
        <v>387</v>
      </c>
      <c r="B370" s="15">
        <v>6005169</v>
      </c>
      <c r="C370" s="15">
        <v>145235</v>
      </c>
      <c r="D370" s="15">
        <v>0</v>
      </c>
      <c r="E370" s="22">
        <v>2.2647499999999998</v>
      </c>
      <c r="F370" s="22">
        <v>3.72533</v>
      </c>
      <c r="G370" s="23">
        <f t="shared" si="10"/>
        <v>0.60793272005433074</v>
      </c>
      <c r="H370" s="24">
        <f t="shared" si="11"/>
        <v>0.6</v>
      </c>
      <c r="I370" s="25">
        <v>0</v>
      </c>
    </row>
    <row r="371" spans="1:9" x14ac:dyDescent="0.25">
      <c r="A371" s="11" t="s">
        <v>388</v>
      </c>
      <c r="B371" s="15">
        <v>6005185</v>
      </c>
      <c r="C371" s="15">
        <v>145256</v>
      </c>
      <c r="D371" s="15">
        <v>0</v>
      </c>
      <c r="E371" s="22">
        <v>3.3808400000000001</v>
      </c>
      <c r="F371" s="22">
        <v>3.2667899999999999</v>
      </c>
      <c r="G371" s="23">
        <f t="shared" si="10"/>
        <v>1.0349119472019934</v>
      </c>
      <c r="H371" s="24">
        <f t="shared" si="11"/>
        <v>1.03</v>
      </c>
      <c r="I371" s="25">
        <v>31.54</v>
      </c>
    </row>
    <row r="372" spans="1:9" x14ac:dyDescent="0.25">
      <c r="A372" s="26" t="s">
        <v>389</v>
      </c>
      <c r="B372" s="27">
        <v>6012835</v>
      </c>
      <c r="C372" s="27">
        <v>145694</v>
      </c>
      <c r="D372" s="27">
        <v>0</v>
      </c>
      <c r="E372" s="28">
        <v>3.7034500000000001</v>
      </c>
      <c r="F372" s="28">
        <v>3.26572</v>
      </c>
      <c r="G372" s="29">
        <f t="shared" si="10"/>
        <v>1.1340378232059087</v>
      </c>
      <c r="H372" s="30">
        <f t="shared" si="11"/>
        <v>1.1299999999999999</v>
      </c>
      <c r="I372" s="31">
        <v>36.299999999999997</v>
      </c>
    </row>
    <row r="373" spans="1:9" x14ac:dyDescent="0.25">
      <c r="A373" s="16" t="s">
        <v>390</v>
      </c>
      <c r="B373" s="17">
        <v>6012017</v>
      </c>
      <c r="C373" s="17">
        <v>145646</v>
      </c>
      <c r="D373" s="17">
        <v>0</v>
      </c>
      <c r="E373" s="18">
        <v>3.0735700000000001</v>
      </c>
      <c r="F373" s="18">
        <v>3.4738199999999999</v>
      </c>
      <c r="G373" s="19">
        <f t="shared" si="10"/>
        <v>0.88478101916622054</v>
      </c>
      <c r="H373" s="20">
        <f t="shared" si="11"/>
        <v>0.88</v>
      </c>
      <c r="I373" s="21">
        <v>20.83</v>
      </c>
    </row>
    <row r="374" spans="1:9" x14ac:dyDescent="0.25">
      <c r="A374" s="11" t="s">
        <v>391</v>
      </c>
      <c r="B374" s="15">
        <v>6005227</v>
      </c>
      <c r="C374" s="15">
        <v>145654</v>
      </c>
      <c r="D374" s="15">
        <v>0</v>
      </c>
      <c r="E374" s="22">
        <v>2.6555399999999998</v>
      </c>
      <c r="F374" s="22">
        <v>3.7647400000000002</v>
      </c>
      <c r="G374" s="23">
        <f t="shared" si="10"/>
        <v>0.70537142007150555</v>
      </c>
      <c r="H374" s="24">
        <f t="shared" si="11"/>
        <v>0.7</v>
      </c>
      <c r="I374" s="25">
        <v>9</v>
      </c>
    </row>
    <row r="375" spans="1:9" x14ac:dyDescent="0.25">
      <c r="A375" s="11" t="s">
        <v>392</v>
      </c>
      <c r="B375" s="15">
        <v>6005235</v>
      </c>
      <c r="C375" s="15">
        <v>145761</v>
      </c>
      <c r="D375" s="15">
        <v>0</v>
      </c>
      <c r="E375" s="22">
        <v>2.9759799999999998</v>
      </c>
      <c r="F375" s="22">
        <v>3.2771400000000002</v>
      </c>
      <c r="G375" s="23">
        <f t="shared" si="10"/>
        <v>0.90810279695099982</v>
      </c>
      <c r="H375" s="24">
        <f t="shared" si="11"/>
        <v>0.9</v>
      </c>
      <c r="I375" s="25">
        <v>22.31</v>
      </c>
    </row>
    <row r="376" spans="1:9" x14ac:dyDescent="0.25">
      <c r="A376" s="11" t="s">
        <v>393</v>
      </c>
      <c r="B376" s="15">
        <v>6000640</v>
      </c>
      <c r="C376" s="15">
        <v>145334</v>
      </c>
      <c r="D376" s="15">
        <v>0</v>
      </c>
      <c r="E376" s="22">
        <v>3.6020500000000002</v>
      </c>
      <c r="F376" s="22">
        <v>4.4859600000000004</v>
      </c>
      <c r="G376" s="23">
        <f t="shared" si="10"/>
        <v>0.80296079323043446</v>
      </c>
      <c r="H376" s="24">
        <f t="shared" si="11"/>
        <v>0.8</v>
      </c>
      <c r="I376" s="25">
        <v>14.88</v>
      </c>
    </row>
    <row r="377" spans="1:9" x14ac:dyDescent="0.25">
      <c r="A377" s="26" t="s">
        <v>394</v>
      </c>
      <c r="B377" s="27">
        <v>6007918</v>
      </c>
      <c r="C377" s="27">
        <v>145424</v>
      </c>
      <c r="D377" s="27">
        <v>0</v>
      </c>
      <c r="E377" s="28">
        <v>2.7206399999999999</v>
      </c>
      <c r="F377" s="28">
        <v>3.2179899999999999</v>
      </c>
      <c r="G377" s="29">
        <f t="shared" si="10"/>
        <v>0.84544700263207784</v>
      </c>
      <c r="H377" s="30">
        <f t="shared" si="11"/>
        <v>0.84</v>
      </c>
      <c r="I377" s="31">
        <v>17.850000000000001</v>
      </c>
    </row>
    <row r="378" spans="1:9" x14ac:dyDescent="0.25">
      <c r="A378" s="16" t="s">
        <v>698</v>
      </c>
      <c r="B378" s="17">
        <v>6005250</v>
      </c>
      <c r="C378" s="17">
        <v>146116</v>
      </c>
      <c r="D378" s="17">
        <v>0</v>
      </c>
      <c r="E378" s="18">
        <v>3.0459399999999999</v>
      </c>
      <c r="F378" s="18">
        <v>2.91886</v>
      </c>
      <c r="G378" s="19">
        <f t="shared" si="10"/>
        <v>1.0435375454800846</v>
      </c>
      <c r="H378" s="20">
        <f t="shared" si="11"/>
        <v>1.04</v>
      </c>
      <c r="I378" s="21">
        <v>32.130000000000003</v>
      </c>
    </row>
    <row r="379" spans="1:9" x14ac:dyDescent="0.25">
      <c r="A379" s="11" t="s">
        <v>395</v>
      </c>
      <c r="B379" s="15">
        <v>6001044</v>
      </c>
      <c r="C379" s="15">
        <v>145897</v>
      </c>
      <c r="D379" s="15">
        <v>0</v>
      </c>
      <c r="E379" s="22">
        <v>3.5888200000000001</v>
      </c>
      <c r="F379" s="22">
        <v>3.2528000000000001</v>
      </c>
      <c r="G379" s="23">
        <f t="shared" si="10"/>
        <v>1.1033017707820953</v>
      </c>
      <c r="H379" s="24">
        <f t="shared" si="11"/>
        <v>1.1000000000000001</v>
      </c>
      <c r="I379" s="25">
        <v>35.700000000000003</v>
      </c>
    </row>
    <row r="380" spans="1:9" x14ac:dyDescent="0.25">
      <c r="A380" s="11" t="s">
        <v>396</v>
      </c>
      <c r="B380" s="15">
        <v>6005284</v>
      </c>
      <c r="C380" s="15">
        <v>145382</v>
      </c>
      <c r="D380" s="15">
        <v>0</v>
      </c>
      <c r="E380" s="22">
        <v>2.9905599999999999</v>
      </c>
      <c r="F380" s="22">
        <v>3.5404800000000001</v>
      </c>
      <c r="G380" s="23">
        <f t="shared" si="10"/>
        <v>0.84467642805495291</v>
      </c>
      <c r="H380" s="24">
        <f t="shared" si="11"/>
        <v>0.84</v>
      </c>
      <c r="I380" s="25">
        <v>17.850000000000001</v>
      </c>
    </row>
    <row r="381" spans="1:9" x14ac:dyDescent="0.25">
      <c r="A381" s="11" t="s">
        <v>397</v>
      </c>
      <c r="B381" s="15">
        <v>6014492</v>
      </c>
      <c r="C381" s="15">
        <v>145901</v>
      </c>
      <c r="D381" s="15">
        <v>0</v>
      </c>
      <c r="E381" s="22">
        <v>2.9169100000000001</v>
      </c>
      <c r="F381" s="22">
        <v>3.2922799999999999</v>
      </c>
      <c r="G381" s="23">
        <f t="shared" si="10"/>
        <v>0.88598478865710095</v>
      </c>
      <c r="H381" s="24">
        <f t="shared" si="11"/>
        <v>0.88</v>
      </c>
      <c r="I381" s="25">
        <v>20.83</v>
      </c>
    </row>
    <row r="382" spans="1:9" x14ac:dyDescent="0.25">
      <c r="A382" s="26" t="s">
        <v>398</v>
      </c>
      <c r="B382" s="27">
        <v>6005292</v>
      </c>
      <c r="C382" s="27">
        <v>146114</v>
      </c>
      <c r="D382" s="27">
        <v>0</v>
      </c>
      <c r="E382" s="28">
        <v>4.9639800000000003</v>
      </c>
      <c r="F382" s="28">
        <v>3.08941</v>
      </c>
      <c r="G382" s="29">
        <f t="shared" si="10"/>
        <v>1.6067728142266646</v>
      </c>
      <c r="H382" s="30">
        <f t="shared" si="11"/>
        <v>1.6</v>
      </c>
      <c r="I382" s="31">
        <v>38.68</v>
      </c>
    </row>
    <row r="383" spans="1:9" x14ac:dyDescent="0.25">
      <c r="A383" s="16" t="s">
        <v>399</v>
      </c>
      <c r="B383" s="17">
        <v>6005300</v>
      </c>
      <c r="C383" s="17">
        <v>146026</v>
      </c>
      <c r="D383" s="17">
        <v>0</v>
      </c>
      <c r="E383" s="18">
        <v>4.7642800000000003</v>
      </c>
      <c r="F383" s="18">
        <v>3.1675399999999998</v>
      </c>
      <c r="G383" s="19">
        <f t="shared" si="10"/>
        <v>1.5040946602095002</v>
      </c>
      <c r="H383" s="20">
        <f t="shared" si="11"/>
        <v>1.5</v>
      </c>
      <c r="I383" s="21">
        <v>38.68</v>
      </c>
    </row>
    <row r="384" spans="1:9" x14ac:dyDescent="0.25">
      <c r="A384" s="11" t="s">
        <v>400</v>
      </c>
      <c r="B384" s="15">
        <v>6011993</v>
      </c>
      <c r="C384" s="15">
        <v>145638</v>
      </c>
      <c r="D384" s="15">
        <v>0</v>
      </c>
      <c r="E384" s="22">
        <v>3.3656199999999998</v>
      </c>
      <c r="F384" s="22">
        <v>3.3163900000000002</v>
      </c>
      <c r="G384" s="23">
        <f t="shared" si="10"/>
        <v>1.0148444543615196</v>
      </c>
      <c r="H384" s="24">
        <f t="shared" si="11"/>
        <v>1.01</v>
      </c>
      <c r="I384" s="25">
        <v>30.35</v>
      </c>
    </row>
    <row r="385" spans="1:9" x14ac:dyDescent="0.25">
      <c r="A385" s="11" t="s">
        <v>401</v>
      </c>
      <c r="B385" s="15">
        <v>6005318</v>
      </c>
      <c r="C385" s="15">
        <v>145511</v>
      </c>
      <c r="D385" s="15">
        <v>0</v>
      </c>
      <c r="E385" s="22">
        <v>3.6381700000000001</v>
      </c>
      <c r="F385" s="22">
        <v>3.6921200000000001</v>
      </c>
      <c r="G385" s="23">
        <f t="shared" si="10"/>
        <v>0.98538779887977646</v>
      </c>
      <c r="H385" s="24">
        <f t="shared" si="11"/>
        <v>0.98</v>
      </c>
      <c r="I385" s="25">
        <v>28.26</v>
      </c>
    </row>
    <row r="386" spans="1:9" x14ac:dyDescent="0.25">
      <c r="A386" s="11" t="s">
        <v>402</v>
      </c>
      <c r="B386" s="15">
        <v>6012967</v>
      </c>
      <c r="C386" s="15">
        <v>145700</v>
      </c>
      <c r="D386" s="15">
        <v>0</v>
      </c>
      <c r="E386" s="22">
        <v>3.6678099999999998</v>
      </c>
      <c r="F386" s="22">
        <v>3.4800499999999999</v>
      </c>
      <c r="G386" s="23">
        <f t="shared" si="10"/>
        <v>1.0539532477981639</v>
      </c>
      <c r="H386" s="24">
        <f t="shared" si="11"/>
        <v>1.05</v>
      </c>
      <c r="I386" s="25">
        <v>32.729999999999997</v>
      </c>
    </row>
    <row r="387" spans="1:9" x14ac:dyDescent="0.25">
      <c r="A387" s="26" t="s">
        <v>403</v>
      </c>
      <c r="B387" s="27">
        <v>6013098</v>
      </c>
      <c r="C387" s="27">
        <v>145711</v>
      </c>
      <c r="D387" s="27">
        <v>0</v>
      </c>
      <c r="E387" s="28">
        <v>4.1443700000000003</v>
      </c>
      <c r="F387" s="28">
        <v>3.6063399999999999</v>
      </c>
      <c r="G387" s="29">
        <f t="shared" si="10"/>
        <v>1.1491900375449904</v>
      </c>
      <c r="H387" s="30">
        <f t="shared" si="11"/>
        <v>1.1399999999999999</v>
      </c>
      <c r="I387" s="31">
        <v>36.49</v>
      </c>
    </row>
    <row r="388" spans="1:9" x14ac:dyDescent="0.25">
      <c r="A388" s="16" t="s">
        <v>404</v>
      </c>
      <c r="B388" s="17">
        <v>6013361</v>
      </c>
      <c r="C388" s="17">
        <v>145737</v>
      </c>
      <c r="D388" s="17">
        <v>0</v>
      </c>
      <c r="E388" s="18">
        <v>3.3465600000000002</v>
      </c>
      <c r="F388" s="18">
        <v>3.5999500000000002</v>
      </c>
      <c r="G388" s="19">
        <f t="shared" si="10"/>
        <v>0.92961291129043455</v>
      </c>
      <c r="H388" s="20">
        <f t="shared" si="11"/>
        <v>0.92</v>
      </c>
      <c r="I388" s="21">
        <v>23.8</v>
      </c>
    </row>
    <row r="389" spans="1:9" x14ac:dyDescent="0.25">
      <c r="A389" s="11" t="s">
        <v>405</v>
      </c>
      <c r="B389" s="15">
        <v>6014138</v>
      </c>
      <c r="C389" s="15">
        <v>145816</v>
      </c>
      <c r="D389" s="15">
        <v>0</v>
      </c>
      <c r="E389" s="22">
        <v>3.1441400000000002</v>
      </c>
      <c r="F389" s="22">
        <v>3.62385</v>
      </c>
      <c r="G389" s="23">
        <f t="shared" si="10"/>
        <v>0.86762421181892191</v>
      </c>
      <c r="H389" s="24">
        <f t="shared" si="11"/>
        <v>0.86</v>
      </c>
      <c r="I389" s="25">
        <v>19.34</v>
      </c>
    </row>
    <row r="390" spans="1:9" x14ac:dyDescent="0.25">
      <c r="A390" s="11" t="s">
        <v>406</v>
      </c>
      <c r="B390" s="15">
        <v>6014682</v>
      </c>
      <c r="C390" s="15">
        <v>145899</v>
      </c>
      <c r="D390" s="15">
        <v>0</v>
      </c>
      <c r="E390" s="22">
        <v>3.5666600000000002</v>
      </c>
      <c r="F390" s="22">
        <v>3.6015299999999999</v>
      </c>
      <c r="G390" s="23">
        <f t="shared" si="10"/>
        <v>0.99031800373730061</v>
      </c>
      <c r="H390" s="24">
        <f t="shared" si="11"/>
        <v>0.99</v>
      </c>
      <c r="I390" s="25">
        <v>29.01</v>
      </c>
    </row>
    <row r="391" spans="1:9" x14ac:dyDescent="0.25">
      <c r="A391" s="11" t="s">
        <v>407</v>
      </c>
      <c r="B391" s="15">
        <v>6012553</v>
      </c>
      <c r="C391" s="15">
        <v>145678</v>
      </c>
      <c r="D391" s="15">
        <v>0</v>
      </c>
      <c r="E391" s="22">
        <v>3.7606000000000002</v>
      </c>
      <c r="F391" s="22">
        <v>3.5289999999999999</v>
      </c>
      <c r="G391" s="23">
        <f t="shared" si="10"/>
        <v>1.0656276565599321</v>
      </c>
      <c r="H391" s="24">
        <f t="shared" si="11"/>
        <v>1.06</v>
      </c>
      <c r="I391" s="25">
        <v>33.32</v>
      </c>
    </row>
    <row r="392" spans="1:9" x14ac:dyDescent="0.25">
      <c r="A392" s="26" t="s">
        <v>408</v>
      </c>
      <c r="B392" s="27">
        <v>6005359</v>
      </c>
      <c r="C392" s="27">
        <v>145344</v>
      </c>
      <c r="D392" s="27">
        <v>6</v>
      </c>
      <c r="E392" s="28">
        <v>0</v>
      </c>
      <c r="F392" s="28">
        <v>0</v>
      </c>
      <c r="G392" s="29">
        <f t="shared" ref="G392:G455" si="12">IFERROR(E392/F392,0)</f>
        <v>0</v>
      </c>
      <c r="H392" s="30">
        <f t="shared" ref="H392:H455" si="13">ROUNDDOWN(G392,2)</f>
        <v>0</v>
      </c>
      <c r="I392" s="31">
        <v>0</v>
      </c>
    </row>
    <row r="393" spans="1:9" x14ac:dyDescent="0.25">
      <c r="A393" s="16" t="s">
        <v>409</v>
      </c>
      <c r="B393" s="17">
        <v>6005375</v>
      </c>
      <c r="C393" s="17">
        <v>145931</v>
      </c>
      <c r="D393" s="17">
        <v>0</v>
      </c>
      <c r="E393" s="18">
        <v>3.5945</v>
      </c>
      <c r="F393" s="18">
        <v>3.6133600000000001</v>
      </c>
      <c r="G393" s="19">
        <f t="shared" si="12"/>
        <v>0.99478048132486108</v>
      </c>
      <c r="H393" s="20">
        <f t="shared" si="13"/>
        <v>0.99</v>
      </c>
      <c r="I393" s="21">
        <v>29.01</v>
      </c>
    </row>
    <row r="394" spans="1:9" x14ac:dyDescent="0.25">
      <c r="A394" s="11" t="s">
        <v>410</v>
      </c>
      <c r="B394" s="15">
        <v>6009005</v>
      </c>
      <c r="C394" s="15">
        <v>146189</v>
      </c>
      <c r="D394" s="15">
        <v>0</v>
      </c>
      <c r="E394" s="22">
        <v>4.7511200000000002</v>
      </c>
      <c r="F394" s="22">
        <v>2.7749000000000001</v>
      </c>
      <c r="G394" s="23">
        <f t="shared" si="12"/>
        <v>1.7121770153879419</v>
      </c>
      <c r="H394" s="24">
        <f t="shared" si="13"/>
        <v>1.71</v>
      </c>
      <c r="I394" s="25">
        <v>38.68</v>
      </c>
    </row>
    <row r="395" spans="1:9" x14ac:dyDescent="0.25">
      <c r="A395" s="11" t="s">
        <v>411</v>
      </c>
      <c r="B395" s="15">
        <v>6005563</v>
      </c>
      <c r="C395" s="15">
        <v>146185</v>
      </c>
      <c r="D395" s="15">
        <v>0</v>
      </c>
      <c r="E395" s="22">
        <v>5.2164000000000001</v>
      </c>
      <c r="F395" s="22">
        <v>3.0910700000000002</v>
      </c>
      <c r="G395" s="23">
        <f t="shared" si="12"/>
        <v>1.6875709705700614</v>
      </c>
      <c r="H395" s="24">
        <f t="shared" si="13"/>
        <v>1.68</v>
      </c>
      <c r="I395" s="25">
        <v>38.68</v>
      </c>
    </row>
    <row r="396" spans="1:9" x14ac:dyDescent="0.25">
      <c r="A396" s="11" t="s">
        <v>412</v>
      </c>
      <c r="B396" s="15">
        <v>6007140</v>
      </c>
      <c r="C396" s="15">
        <v>146018</v>
      </c>
      <c r="D396" s="15">
        <v>0</v>
      </c>
      <c r="E396" s="22">
        <v>2.1035400000000002</v>
      </c>
      <c r="F396" s="22">
        <v>3.63822</v>
      </c>
      <c r="G396" s="23">
        <f t="shared" si="12"/>
        <v>0.57817833995745183</v>
      </c>
      <c r="H396" s="24">
        <f t="shared" si="13"/>
        <v>0.56999999999999995</v>
      </c>
      <c r="I396" s="25">
        <v>0</v>
      </c>
    </row>
    <row r="397" spans="1:9" x14ac:dyDescent="0.25">
      <c r="A397" s="26" t="s">
        <v>413</v>
      </c>
      <c r="B397" s="27">
        <v>6011597</v>
      </c>
      <c r="C397" s="27">
        <v>145600</v>
      </c>
      <c r="D397" s="27">
        <v>0</v>
      </c>
      <c r="E397" s="28">
        <v>3.9025300000000001</v>
      </c>
      <c r="F397" s="28">
        <v>3.5293299999999999</v>
      </c>
      <c r="G397" s="29">
        <f t="shared" si="12"/>
        <v>1.1057424497000847</v>
      </c>
      <c r="H397" s="30">
        <f t="shared" si="13"/>
        <v>1.1000000000000001</v>
      </c>
      <c r="I397" s="31">
        <v>35.700000000000003</v>
      </c>
    </row>
    <row r="398" spans="1:9" x14ac:dyDescent="0.25">
      <c r="A398" s="16" t="s">
        <v>414</v>
      </c>
      <c r="B398" s="17">
        <v>6000244</v>
      </c>
      <c r="C398" s="17">
        <v>145031</v>
      </c>
      <c r="D398" s="17">
        <v>0</v>
      </c>
      <c r="E398" s="18">
        <v>3.34083</v>
      </c>
      <c r="F398" s="18">
        <v>3.4390299999999998</v>
      </c>
      <c r="G398" s="19">
        <f t="shared" si="12"/>
        <v>0.97144543664928773</v>
      </c>
      <c r="H398" s="20">
        <f t="shared" si="13"/>
        <v>0.97</v>
      </c>
      <c r="I398" s="21">
        <v>27.52</v>
      </c>
    </row>
    <row r="399" spans="1:9" x14ac:dyDescent="0.25">
      <c r="A399" s="11" t="s">
        <v>415</v>
      </c>
      <c r="B399" s="15">
        <v>6005722</v>
      </c>
      <c r="C399" s="15">
        <v>145431</v>
      </c>
      <c r="D399" s="15">
        <v>0</v>
      </c>
      <c r="E399" s="22">
        <v>4.8155999999999999</v>
      </c>
      <c r="F399" s="22">
        <v>3.2437100000000001</v>
      </c>
      <c r="G399" s="23">
        <f t="shared" si="12"/>
        <v>1.4845963418431363</v>
      </c>
      <c r="H399" s="24">
        <f t="shared" si="13"/>
        <v>1.48</v>
      </c>
      <c r="I399" s="25">
        <v>38.68</v>
      </c>
    </row>
    <row r="400" spans="1:9" x14ac:dyDescent="0.25">
      <c r="A400" s="11" t="s">
        <v>416</v>
      </c>
      <c r="B400" s="15">
        <v>6016943</v>
      </c>
      <c r="C400" s="15">
        <v>146184</v>
      </c>
      <c r="D400" s="15">
        <v>0</v>
      </c>
      <c r="E400" s="22">
        <v>3.8012600000000001</v>
      </c>
      <c r="F400" s="22">
        <v>3.1843499999999998</v>
      </c>
      <c r="G400" s="23">
        <f t="shared" si="12"/>
        <v>1.1937318448034921</v>
      </c>
      <c r="H400" s="24">
        <f t="shared" si="13"/>
        <v>1.19</v>
      </c>
      <c r="I400" s="25">
        <v>37.49</v>
      </c>
    </row>
    <row r="401" spans="1:9" x14ac:dyDescent="0.25">
      <c r="A401" s="11" t="s">
        <v>417</v>
      </c>
      <c r="B401" s="15">
        <v>6005599</v>
      </c>
      <c r="C401" s="15">
        <v>145380</v>
      </c>
      <c r="D401" s="15">
        <v>0</v>
      </c>
      <c r="E401" s="22">
        <v>3.6812499999999999</v>
      </c>
      <c r="F401" s="22">
        <v>2.8950900000000002</v>
      </c>
      <c r="G401" s="23">
        <f t="shared" si="12"/>
        <v>1.2715494164257415</v>
      </c>
      <c r="H401" s="24">
        <f t="shared" si="13"/>
        <v>1.27</v>
      </c>
      <c r="I401" s="25">
        <v>38.68</v>
      </c>
    </row>
    <row r="402" spans="1:9" x14ac:dyDescent="0.25">
      <c r="A402" s="26" t="s">
        <v>418</v>
      </c>
      <c r="B402" s="27">
        <v>6005607</v>
      </c>
      <c r="C402" s="27">
        <v>145739</v>
      </c>
      <c r="D402" s="27">
        <v>0</v>
      </c>
      <c r="E402" s="28">
        <v>3.92801</v>
      </c>
      <c r="F402" s="28">
        <v>3.1987100000000002</v>
      </c>
      <c r="G402" s="29">
        <f t="shared" si="12"/>
        <v>1.227998161758959</v>
      </c>
      <c r="H402" s="30">
        <f t="shared" si="13"/>
        <v>1.22</v>
      </c>
      <c r="I402" s="31">
        <v>38.08</v>
      </c>
    </row>
    <row r="403" spans="1:9" x14ac:dyDescent="0.25">
      <c r="A403" s="16" t="s">
        <v>419</v>
      </c>
      <c r="B403" s="17">
        <v>6005615</v>
      </c>
      <c r="C403" s="17">
        <v>145768</v>
      </c>
      <c r="D403" s="17">
        <v>0</v>
      </c>
      <c r="E403" s="18">
        <v>5.2042200000000003</v>
      </c>
      <c r="F403" s="18">
        <v>3.2558400000000001</v>
      </c>
      <c r="G403" s="19">
        <f t="shared" si="12"/>
        <v>1.5984262125902993</v>
      </c>
      <c r="H403" s="20">
        <f t="shared" si="13"/>
        <v>1.59</v>
      </c>
      <c r="I403" s="21">
        <v>38.68</v>
      </c>
    </row>
    <row r="404" spans="1:9" x14ac:dyDescent="0.25">
      <c r="A404" s="11" t="s">
        <v>420</v>
      </c>
      <c r="B404" s="15">
        <v>6009013</v>
      </c>
      <c r="C404" s="15">
        <v>146191</v>
      </c>
      <c r="D404" s="15">
        <v>0</v>
      </c>
      <c r="E404" s="22">
        <v>2.3318699999999999</v>
      </c>
      <c r="F404" s="22">
        <v>3.7121599999999999</v>
      </c>
      <c r="G404" s="23">
        <f t="shared" si="12"/>
        <v>0.62817066074738159</v>
      </c>
      <c r="H404" s="24">
        <f t="shared" si="13"/>
        <v>0.62</v>
      </c>
      <c r="I404" s="25">
        <v>0</v>
      </c>
    </row>
    <row r="405" spans="1:9" x14ac:dyDescent="0.25">
      <c r="A405" s="11" t="s">
        <v>421</v>
      </c>
      <c r="B405" s="15">
        <v>6016885</v>
      </c>
      <c r="C405" s="15">
        <v>146171</v>
      </c>
      <c r="D405" s="15">
        <v>0</v>
      </c>
      <c r="E405" s="22">
        <v>4.2909199999999998</v>
      </c>
      <c r="F405" s="22">
        <v>3.2904800000000001</v>
      </c>
      <c r="G405" s="23">
        <f t="shared" si="12"/>
        <v>1.3040407478544163</v>
      </c>
      <c r="H405" s="24">
        <f t="shared" si="13"/>
        <v>1.3</v>
      </c>
      <c r="I405" s="25">
        <v>38.68</v>
      </c>
    </row>
    <row r="406" spans="1:9" x14ac:dyDescent="0.25">
      <c r="A406" s="11" t="s">
        <v>422</v>
      </c>
      <c r="B406" s="15">
        <v>6015879</v>
      </c>
      <c r="C406" s="15">
        <v>146076</v>
      </c>
      <c r="D406" s="15">
        <v>0</v>
      </c>
      <c r="E406" s="22">
        <v>3.50366</v>
      </c>
      <c r="F406" s="22">
        <v>2.9602400000000002</v>
      </c>
      <c r="G406" s="23">
        <f t="shared" si="12"/>
        <v>1.1835729535443071</v>
      </c>
      <c r="H406" s="24">
        <f t="shared" si="13"/>
        <v>1.18</v>
      </c>
      <c r="I406" s="25">
        <v>37.29</v>
      </c>
    </row>
    <row r="407" spans="1:9" x14ac:dyDescent="0.25">
      <c r="A407" s="26" t="s">
        <v>423</v>
      </c>
      <c r="B407" s="27">
        <v>6016133</v>
      </c>
      <c r="C407" s="27">
        <v>146102</v>
      </c>
      <c r="D407" s="27">
        <v>0</v>
      </c>
      <c r="E407" s="28">
        <v>3.4895</v>
      </c>
      <c r="F407" s="28">
        <v>3.0838800000000002</v>
      </c>
      <c r="G407" s="29">
        <f t="shared" si="12"/>
        <v>1.131529112676239</v>
      </c>
      <c r="H407" s="30">
        <f t="shared" si="13"/>
        <v>1.1299999999999999</v>
      </c>
      <c r="I407" s="31">
        <v>36.299999999999997</v>
      </c>
    </row>
    <row r="408" spans="1:9" x14ac:dyDescent="0.25">
      <c r="A408" s="16" t="s">
        <v>424</v>
      </c>
      <c r="B408" s="17">
        <v>6013189</v>
      </c>
      <c r="C408" s="17">
        <v>145728</v>
      </c>
      <c r="D408" s="17">
        <v>0</v>
      </c>
      <c r="E408" s="18">
        <v>4.21427</v>
      </c>
      <c r="F408" s="18">
        <v>3.13687</v>
      </c>
      <c r="G408" s="19">
        <f t="shared" si="12"/>
        <v>1.3434633886644967</v>
      </c>
      <c r="H408" s="20">
        <f t="shared" si="13"/>
        <v>1.34</v>
      </c>
      <c r="I408" s="21">
        <v>38.68</v>
      </c>
    </row>
    <row r="409" spans="1:9" x14ac:dyDescent="0.25">
      <c r="A409" s="11" t="s">
        <v>425</v>
      </c>
      <c r="B409" s="15">
        <v>6016190</v>
      </c>
      <c r="C409" s="15">
        <v>146108</v>
      </c>
      <c r="D409" s="15">
        <v>0</v>
      </c>
      <c r="E409" s="22">
        <v>4.2067600000000001</v>
      </c>
      <c r="F409" s="22">
        <v>3.26302</v>
      </c>
      <c r="G409" s="23">
        <f t="shared" si="12"/>
        <v>1.2892228671598702</v>
      </c>
      <c r="H409" s="24">
        <f t="shared" si="13"/>
        <v>1.28</v>
      </c>
      <c r="I409" s="25">
        <v>38.68</v>
      </c>
    </row>
    <row r="410" spans="1:9" x14ac:dyDescent="0.25">
      <c r="A410" s="11" t="s">
        <v>426</v>
      </c>
      <c r="B410" s="15">
        <v>6015887</v>
      </c>
      <c r="C410" s="15">
        <v>146091</v>
      </c>
      <c r="D410" s="15">
        <v>0</v>
      </c>
      <c r="E410" s="22">
        <v>3.5926999999999998</v>
      </c>
      <c r="F410" s="22">
        <v>3.3482599999999998</v>
      </c>
      <c r="G410" s="23">
        <f t="shared" si="12"/>
        <v>1.0730050832372635</v>
      </c>
      <c r="H410" s="24">
        <f t="shared" si="13"/>
        <v>1.07</v>
      </c>
      <c r="I410" s="25">
        <v>33.92</v>
      </c>
    </row>
    <row r="411" spans="1:9" x14ac:dyDescent="0.25">
      <c r="A411" s="11" t="s">
        <v>427</v>
      </c>
      <c r="B411" s="15">
        <v>6015861</v>
      </c>
      <c r="C411" s="15">
        <v>146083</v>
      </c>
      <c r="D411" s="15">
        <v>0</v>
      </c>
      <c r="E411" s="22">
        <v>3.7311200000000002</v>
      </c>
      <c r="F411" s="22">
        <v>3.2718500000000001</v>
      </c>
      <c r="G411" s="23">
        <f t="shared" si="12"/>
        <v>1.1403701269923743</v>
      </c>
      <c r="H411" s="24">
        <f t="shared" si="13"/>
        <v>1.1399999999999999</v>
      </c>
      <c r="I411" s="25">
        <v>36.49</v>
      </c>
    </row>
    <row r="412" spans="1:9" x14ac:dyDescent="0.25">
      <c r="A412" s="26" t="s">
        <v>428</v>
      </c>
      <c r="B412" s="27">
        <v>6016976</v>
      </c>
      <c r="C412" s="27">
        <v>146193</v>
      </c>
      <c r="D412" s="27">
        <v>0</v>
      </c>
      <c r="E412" s="28">
        <v>3.6859899999999999</v>
      </c>
      <c r="F412" s="28">
        <v>2.7467000000000001</v>
      </c>
      <c r="G412" s="29">
        <f t="shared" si="12"/>
        <v>1.3419703644373246</v>
      </c>
      <c r="H412" s="30">
        <f t="shared" si="13"/>
        <v>1.34</v>
      </c>
      <c r="I412" s="31">
        <v>38.68</v>
      </c>
    </row>
    <row r="413" spans="1:9" x14ac:dyDescent="0.25">
      <c r="A413" s="16" t="s">
        <v>429</v>
      </c>
      <c r="B413" s="17">
        <v>6000228</v>
      </c>
      <c r="C413" s="17">
        <v>145199</v>
      </c>
      <c r="D413" s="17">
        <v>0</v>
      </c>
      <c r="E413" s="18">
        <v>3.33317</v>
      </c>
      <c r="F413" s="18">
        <v>3.2594500000000002</v>
      </c>
      <c r="G413" s="19">
        <f t="shared" si="12"/>
        <v>1.0226173127368114</v>
      </c>
      <c r="H413" s="20">
        <f t="shared" si="13"/>
        <v>1.02</v>
      </c>
      <c r="I413" s="21">
        <v>30.94</v>
      </c>
    </row>
    <row r="414" spans="1:9" x14ac:dyDescent="0.25">
      <c r="A414" s="11" t="s">
        <v>430</v>
      </c>
      <c r="B414" s="15">
        <v>6012686</v>
      </c>
      <c r="C414" s="15">
        <v>145689</v>
      </c>
      <c r="D414" s="15">
        <v>0</v>
      </c>
      <c r="E414" s="22">
        <v>2.9857900000000002</v>
      </c>
      <c r="F414" s="22">
        <v>3.2094299999999998</v>
      </c>
      <c r="G414" s="23">
        <f t="shared" si="12"/>
        <v>0.93031784460168954</v>
      </c>
      <c r="H414" s="24">
        <f t="shared" si="13"/>
        <v>0.93</v>
      </c>
      <c r="I414" s="25">
        <v>24.54</v>
      </c>
    </row>
    <row r="415" spans="1:9" x14ac:dyDescent="0.25">
      <c r="A415" s="11" t="s">
        <v>431</v>
      </c>
      <c r="B415" s="15">
        <v>6006332</v>
      </c>
      <c r="C415" s="15">
        <v>145246</v>
      </c>
      <c r="D415" s="15">
        <v>0</v>
      </c>
      <c r="E415" s="22">
        <v>3.7326800000000002</v>
      </c>
      <c r="F415" s="22">
        <v>3.2709700000000002</v>
      </c>
      <c r="G415" s="23">
        <f t="shared" si="12"/>
        <v>1.1411538473296912</v>
      </c>
      <c r="H415" s="24">
        <f t="shared" si="13"/>
        <v>1.1399999999999999</v>
      </c>
      <c r="I415" s="25">
        <v>36.49</v>
      </c>
    </row>
    <row r="416" spans="1:9" x14ac:dyDescent="0.25">
      <c r="A416" s="11" t="s">
        <v>432</v>
      </c>
      <c r="B416" s="15">
        <v>6012611</v>
      </c>
      <c r="C416" s="15">
        <v>145684</v>
      </c>
      <c r="D416" s="15">
        <v>0</v>
      </c>
      <c r="E416" s="22">
        <v>3.34368</v>
      </c>
      <c r="F416" s="22">
        <v>3.06738</v>
      </c>
      <c r="G416" s="23">
        <f t="shared" si="12"/>
        <v>1.0900768734229211</v>
      </c>
      <c r="H416" s="24">
        <f t="shared" si="13"/>
        <v>1.0900000000000001</v>
      </c>
      <c r="I416" s="25">
        <v>35.11</v>
      </c>
    </row>
    <row r="417" spans="1:9" x14ac:dyDescent="0.25">
      <c r="A417" s="26" t="s">
        <v>433</v>
      </c>
      <c r="B417" s="27">
        <v>6010482</v>
      </c>
      <c r="C417" s="27">
        <v>145593</v>
      </c>
      <c r="D417" s="27">
        <v>0</v>
      </c>
      <c r="E417" s="28">
        <v>3.1074600000000001</v>
      </c>
      <c r="F417" s="28">
        <v>3.2530100000000002</v>
      </c>
      <c r="G417" s="29">
        <f t="shared" si="12"/>
        <v>0.95525682368022224</v>
      </c>
      <c r="H417" s="30">
        <f t="shared" si="13"/>
        <v>0.95</v>
      </c>
      <c r="I417" s="31">
        <v>26.03</v>
      </c>
    </row>
    <row r="418" spans="1:9" x14ac:dyDescent="0.25">
      <c r="A418" s="16" t="s">
        <v>434</v>
      </c>
      <c r="B418" s="17">
        <v>6000236</v>
      </c>
      <c r="C418" s="17">
        <v>145363</v>
      </c>
      <c r="D418" s="17">
        <v>0</v>
      </c>
      <c r="E418" s="18">
        <v>3.8609</v>
      </c>
      <c r="F418" s="18">
        <v>3.25509</v>
      </c>
      <c r="G418" s="19">
        <f t="shared" si="12"/>
        <v>1.1861115975287932</v>
      </c>
      <c r="H418" s="20">
        <f t="shared" si="13"/>
        <v>1.18</v>
      </c>
      <c r="I418" s="21">
        <v>37.29</v>
      </c>
    </row>
    <row r="419" spans="1:9" x14ac:dyDescent="0.25">
      <c r="A419" s="11" t="s">
        <v>435</v>
      </c>
      <c r="B419" s="15">
        <v>6000343</v>
      </c>
      <c r="C419" s="15">
        <v>145087</v>
      </c>
      <c r="D419" s="15">
        <v>0</v>
      </c>
      <c r="E419" s="22">
        <v>3.7926799999999998</v>
      </c>
      <c r="F419" s="22">
        <v>3.3988100000000001</v>
      </c>
      <c r="G419" s="23">
        <f t="shared" si="12"/>
        <v>1.1158846772841082</v>
      </c>
      <c r="H419" s="24">
        <f t="shared" si="13"/>
        <v>1.1100000000000001</v>
      </c>
      <c r="I419" s="25">
        <v>35.9</v>
      </c>
    </row>
    <row r="420" spans="1:9" x14ac:dyDescent="0.25">
      <c r="A420" s="11" t="s">
        <v>436</v>
      </c>
      <c r="B420" s="15">
        <v>6010912</v>
      </c>
      <c r="C420" s="15">
        <v>145607</v>
      </c>
      <c r="D420" s="15">
        <v>0</v>
      </c>
      <c r="E420" s="22">
        <v>3.1054200000000001</v>
      </c>
      <c r="F420" s="22">
        <v>3.21177</v>
      </c>
      <c r="G420" s="23">
        <f t="shared" si="12"/>
        <v>0.9668874172185431</v>
      </c>
      <c r="H420" s="24">
        <f t="shared" si="13"/>
        <v>0.96</v>
      </c>
      <c r="I420" s="25">
        <v>26.78</v>
      </c>
    </row>
    <row r="421" spans="1:9" x14ac:dyDescent="0.25">
      <c r="A421" s="26" t="s">
        <v>437</v>
      </c>
      <c r="B421" s="27">
        <v>6014534</v>
      </c>
      <c r="C421" s="27">
        <v>145893</v>
      </c>
      <c r="D421" s="27">
        <v>0</v>
      </c>
      <c r="E421" s="28">
        <v>3.3886400000000001</v>
      </c>
      <c r="F421" s="28">
        <v>3.2180599999999999</v>
      </c>
      <c r="G421" s="29">
        <f t="shared" si="12"/>
        <v>1.0530070912288771</v>
      </c>
      <c r="H421" s="30">
        <f t="shared" si="13"/>
        <v>1.05</v>
      </c>
      <c r="I421" s="31">
        <v>32.729999999999997</v>
      </c>
    </row>
    <row r="422" spans="1:9" x14ac:dyDescent="0.25">
      <c r="A422" s="16" t="s">
        <v>438</v>
      </c>
      <c r="B422" s="17">
        <v>6005706</v>
      </c>
      <c r="C422" s="17">
        <v>145990</v>
      </c>
      <c r="D422" s="17">
        <v>0</v>
      </c>
      <c r="E422" s="18">
        <v>2.8106200000000001</v>
      </c>
      <c r="F422" s="18">
        <v>3.50928</v>
      </c>
      <c r="G422" s="19">
        <f t="shared" si="12"/>
        <v>0.80091072812656727</v>
      </c>
      <c r="H422" s="20">
        <f t="shared" si="13"/>
        <v>0.8</v>
      </c>
      <c r="I422" s="21">
        <v>14.88</v>
      </c>
    </row>
    <row r="423" spans="1:9" x14ac:dyDescent="0.25">
      <c r="A423" s="11" t="s">
        <v>439</v>
      </c>
      <c r="B423" s="15">
        <v>6005748</v>
      </c>
      <c r="C423" s="15">
        <v>145518</v>
      </c>
      <c r="D423" s="15">
        <v>0</v>
      </c>
      <c r="E423" s="22">
        <v>3.49769</v>
      </c>
      <c r="F423" s="22">
        <v>3.4605399999999999</v>
      </c>
      <c r="G423" s="23">
        <f t="shared" si="12"/>
        <v>1.0107353187652794</v>
      </c>
      <c r="H423" s="24">
        <f t="shared" si="13"/>
        <v>1.01</v>
      </c>
      <c r="I423" s="25">
        <v>30.35</v>
      </c>
    </row>
    <row r="424" spans="1:9" x14ac:dyDescent="0.25">
      <c r="A424" s="11" t="s">
        <v>440</v>
      </c>
      <c r="B424" s="15">
        <v>6005797</v>
      </c>
      <c r="C424" s="15">
        <v>145446</v>
      </c>
      <c r="D424" s="15">
        <v>0</v>
      </c>
      <c r="E424" s="22">
        <v>2.9915799999999999</v>
      </c>
      <c r="F424" s="22">
        <v>3.2201300000000002</v>
      </c>
      <c r="G424" s="23">
        <f t="shared" si="12"/>
        <v>0.92902460459670877</v>
      </c>
      <c r="H424" s="24">
        <f t="shared" si="13"/>
        <v>0.92</v>
      </c>
      <c r="I424" s="25">
        <v>23.8</v>
      </c>
    </row>
    <row r="425" spans="1:9" x14ac:dyDescent="0.25">
      <c r="A425" s="11" t="s">
        <v>441</v>
      </c>
      <c r="B425" s="15">
        <v>6001291</v>
      </c>
      <c r="C425" s="15">
        <v>146046</v>
      </c>
      <c r="D425" s="15">
        <v>0</v>
      </c>
      <c r="E425" s="22">
        <v>3.8752499999999999</v>
      </c>
      <c r="F425" s="22">
        <v>3.6716799999999998</v>
      </c>
      <c r="G425" s="23">
        <f t="shared" si="12"/>
        <v>1.055443284817849</v>
      </c>
      <c r="H425" s="24">
        <f t="shared" si="13"/>
        <v>1.05</v>
      </c>
      <c r="I425" s="25">
        <v>32.729999999999997</v>
      </c>
    </row>
    <row r="426" spans="1:9" x14ac:dyDescent="0.25">
      <c r="A426" s="26" t="s">
        <v>442</v>
      </c>
      <c r="B426" s="27">
        <v>6011688</v>
      </c>
      <c r="C426" s="27">
        <v>145616</v>
      </c>
      <c r="D426" s="27">
        <v>0</v>
      </c>
      <c r="E426" s="28">
        <v>3.0698300000000001</v>
      </c>
      <c r="F426" s="28">
        <v>3.1581899999999998</v>
      </c>
      <c r="G426" s="29">
        <f t="shared" si="12"/>
        <v>0.97202194928107566</v>
      </c>
      <c r="H426" s="30">
        <f t="shared" si="13"/>
        <v>0.97</v>
      </c>
      <c r="I426" s="31">
        <v>27.52</v>
      </c>
    </row>
    <row r="427" spans="1:9" x14ac:dyDescent="0.25">
      <c r="A427" s="16" t="s">
        <v>443</v>
      </c>
      <c r="B427" s="17">
        <v>6005888</v>
      </c>
      <c r="C427" s="17">
        <v>145480</v>
      </c>
      <c r="D427" s="17">
        <v>0</v>
      </c>
      <c r="E427" s="18">
        <v>2.70804</v>
      </c>
      <c r="F427" s="18">
        <v>3.2403</v>
      </c>
      <c r="G427" s="19">
        <f t="shared" si="12"/>
        <v>0.83573743171928527</v>
      </c>
      <c r="H427" s="20">
        <f t="shared" si="13"/>
        <v>0.83</v>
      </c>
      <c r="I427" s="21">
        <v>17.11</v>
      </c>
    </row>
    <row r="428" spans="1:9" x14ac:dyDescent="0.25">
      <c r="A428" s="11" t="s">
        <v>444</v>
      </c>
      <c r="B428" s="15">
        <v>6005896</v>
      </c>
      <c r="C428" s="15">
        <v>145885</v>
      </c>
      <c r="D428" s="15">
        <v>0</v>
      </c>
      <c r="E428" s="22">
        <v>2.45452</v>
      </c>
      <c r="F428" s="22">
        <v>3.6000800000000002</v>
      </c>
      <c r="G428" s="23">
        <f t="shared" si="12"/>
        <v>0.68179596008977572</v>
      </c>
      <c r="H428" s="24">
        <f t="shared" si="13"/>
        <v>0.68</v>
      </c>
      <c r="I428" s="25">
        <v>0</v>
      </c>
    </row>
    <row r="429" spans="1:9" x14ac:dyDescent="0.25">
      <c r="A429" s="11" t="s">
        <v>699</v>
      </c>
      <c r="B429" s="15">
        <v>6005946</v>
      </c>
      <c r="C429" s="15">
        <v>145494</v>
      </c>
      <c r="D429" s="15">
        <v>0</v>
      </c>
      <c r="E429" s="22">
        <v>3.75353</v>
      </c>
      <c r="F429" s="22">
        <v>2.9376600000000002</v>
      </c>
      <c r="G429" s="23">
        <f t="shared" si="12"/>
        <v>1.2777278514191568</v>
      </c>
      <c r="H429" s="24">
        <f t="shared" si="13"/>
        <v>1.27</v>
      </c>
      <c r="I429" s="25">
        <v>38.68</v>
      </c>
    </row>
    <row r="430" spans="1:9" x14ac:dyDescent="0.25">
      <c r="A430" s="11" t="s">
        <v>445</v>
      </c>
      <c r="B430" s="15">
        <v>6005417</v>
      </c>
      <c r="C430" s="15">
        <v>145964</v>
      </c>
      <c r="D430" s="15">
        <v>0</v>
      </c>
      <c r="E430" s="22">
        <v>3.2697500000000002</v>
      </c>
      <c r="F430" s="22">
        <v>3.1589499999999999</v>
      </c>
      <c r="G430" s="23">
        <f t="shared" si="12"/>
        <v>1.035074945788949</v>
      </c>
      <c r="H430" s="24">
        <f t="shared" si="13"/>
        <v>1.03</v>
      </c>
      <c r="I430" s="25">
        <v>31.54</v>
      </c>
    </row>
    <row r="431" spans="1:9" x14ac:dyDescent="0.25">
      <c r="A431" s="26" t="s">
        <v>446</v>
      </c>
      <c r="B431" s="27">
        <v>6013120</v>
      </c>
      <c r="C431" s="27">
        <v>145710</v>
      </c>
      <c r="D431" s="27">
        <v>0</v>
      </c>
      <c r="E431" s="28">
        <v>3.1776300000000002</v>
      </c>
      <c r="F431" s="28">
        <v>3.5880200000000002</v>
      </c>
      <c r="G431" s="29">
        <f t="shared" si="12"/>
        <v>0.88562215372266595</v>
      </c>
      <c r="H431" s="30">
        <f t="shared" si="13"/>
        <v>0.88</v>
      </c>
      <c r="I431" s="31">
        <v>20.83</v>
      </c>
    </row>
    <row r="432" spans="1:9" x14ac:dyDescent="0.25">
      <c r="A432" s="16" t="s">
        <v>447</v>
      </c>
      <c r="B432" s="17">
        <v>6014518</v>
      </c>
      <c r="C432" s="17">
        <v>145874</v>
      </c>
      <c r="D432" s="17">
        <v>0</v>
      </c>
      <c r="E432" s="18">
        <v>2.5844299999999998</v>
      </c>
      <c r="F432" s="18">
        <v>3.49749</v>
      </c>
      <c r="G432" s="19">
        <f t="shared" si="12"/>
        <v>0.73893849589276872</v>
      </c>
      <c r="H432" s="20">
        <f t="shared" si="13"/>
        <v>0.73</v>
      </c>
      <c r="I432" s="21">
        <v>10.76</v>
      </c>
    </row>
    <row r="433" spans="1:9" x14ac:dyDescent="0.25">
      <c r="A433" s="11" t="s">
        <v>448</v>
      </c>
      <c r="B433" s="15">
        <v>6016281</v>
      </c>
      <c r="C433" s="15">
        <v>146093</v>
      </c>
      <c r="D433" s="15">
        <v>0</v>
      </c>
      <c r="E433" s="22">
        <v>3.0679799999999999</v>
      </c>
      <c r="F433" s="22">
        <v>3.68336</v>
      </c>
      <c r="G433" s="23">
        <f t="shared" si="12"/>
        <v>0.83292971634594504</v>
      </c>
      <c r="H433" s="24">
        <f t="shared" si="13"/>
        <v>0.83</v>
      </c>
      <c r="I433" s="25">
        <v>17.11</v>
      </c>
    </row>
    <row r="434" spans="1:9" x14ac:dyDescent="0.25">
      <c r="A434" s="11" t="s">
        <v>449</v>
      </c>
      <c r="B434" s="15">
        <v>6005987</v>
      </c>
      <c r="C434" s="15">
        <v>146119</v>
      </c>
      <c r="D434" s="15">
        <v>0</v>
      </c>
      <c r="E434" s="22">
        <v>2.95506</v>
      </c>
      <c r="F434" s="22">
        <v>3.20932</v>
      </c>
      <c r="G434" s="23">
        <f t="shared" si="12"/>
        <v>0.92077449428539382</v>
      </c>
      <c r="H434" s="24">
        <f t="shared" si="13"/>
        <v>0.92</v>
      </c>
      <c r="I434" s="25">
        <v>23.8</v>
      </c>
    </row>
    <row r="435" spans="1:9" x14ac:dyDescent="0.25">
      <c r="A435" s="11" t="s">
        <v>450</v>
      </c>
      <c r="B435" s="15">
        <v>6006019</v>
      </c>
      <c r="C435" s="15">
        <v>145495</v>
      </c>
      <c r="D435" s="15">
        <v>0</v>
      </c>
      <c r="E435" s="22">
        <v>3.26281</v>
      </c>
      <c r="F435" s="22">
        <v>2.9572799999999999</v>
      </c>
      <c r="G435" s="23">
        <f t="shared" si="12"/>
        <v>1.1033145322728994</v>
      </c>
      <c r="H435" s="24">
        <f t="shared" si="13"/>
        <v>1.1000000000000001</v>
      </c>
      <c r="I435" s="25">
        <v>35.700000000000003</v>
      </c>
    </row>
    <row r="436" spans="1:9" x14ac:dyDescent="0.25">
      <c r="A436" s="26" t="s">
        <v>451</v>
      </c>
      <c r="B436" s="27">
        <v>6006035</v>
      </c>
      <c r="C436" s="27">
        <v>145102</v>
      </c>
      <c r="D436" s="27">
        <v>0</v>
      </c>
      <c r="E436" s="28">
        <v>5.8457999999999997</v>
      </c>
      <c r="F436" s="28">
        <v>3.2571500000000002</v>
      </c>
      <c r="G436" s="29">
        <f t="shared" si="12"/>
        <v>1.7947592220192496</v>
      </c>
      <c r="H436" s="30">
        <f t="shared" si="13"/>
        <v>1.79</v>
      </c>
      <c r="I436" s="31">
        <v>38.68</v>
      </c>
    </row>
    <row r="437" spans="1:9" x14ac:dyDescent="0.25">
      <c r="A437" s="16" t="s">
        <v>452</v>
      </c>
      <c r="B437" s="17">
        <v>6006076</v>
      </c>
      <c r="C437" s="17">
        <v>146138</v>
      </c>
      <c r="D437" s="17">
        <v>0</v>
      </c>
      <c r="E437" s="18">
        <v>3.0447899999999999</v>
      </c>
      <c r="F437" s="18">
        <v>3.5397400000000001</v>
      </c>
      <c r="G437" s="19">
        <f t="shared" si="12"/>
        <v>0.86017334606496521</v>
      </c>
      <c r="H437" s="20">
        <f t="shared" si="13"/>
        <v>0.86</v>
      </c>
      <c r="I437" s="21">
        <v>19.34</v>
      </c>
    </row>
    <row r="438" spans="1:9" x14ac:dyDescent="0.25">
      <c r="A438" s="11" t="s">
        <v>453</v>
      </c>
      <c r="B438" s="15">
        <v>6016737</v>
      </c>
      <c r="C438" s="15">
        <v>146174</v>
      </c>
      <c r="D438" s="15">
        <v>0</v>
      </c>
      <c r="E438" s="22">
        <v>5.25054</v>
      </c>
      <c r="F438" s="22">
        <v>3.55741</v>
      </c>
      <c r="G438" s="23">
        <f t="shared" si="12"/>
        <v>1.4759445776562161</v>
      </c>
      <c r="H438" s="24">
        <f t="shared" si="13"/>
        <v>1.47</v>
      </c>
      <c r="I438" s="25">
        <v>38.68</v>
      </c>
    </row>
    <row r="439" spans="1:9" x14ac:dyDescent="0.25">
      <c r="A439" s="11" t="s">
        <v>454</v>
      </c>
      <c r="B439" s="15">
        <v>6015697</v>
      </c>
      <c r="C439" s="15">
        <v>146014</v>
      </c>
      <c r="D439" s="15">
        <v>0</v>
      </c>
      <c r="E439" s="22">
        <v>5.18316</v>
      </c>
      <c r="F439" s="22">
        <v>3.2492999999999999</v>
      </c>
      <c r="G439" s="23">
        <f t="shared" si="12"/>
        <v>1.5951620348998246</v>
      </c>
      <c r="H439" s="24">
        <f t="shared" si="13"/>
        <v>1.59</v>
      </c>
      <c r="I439" s="25">
        <v>38.68</v>
      </c>
    </row>
    <row r="440" spans="1:9" x14ac:dyDescent="0.25">
      <c r="A440" s="11" t="s">
        <v>455</v>
      </c>
      <c r="B440" s="15">
        <v>6010391</v>
      </c>
      <c r="C440" s="15">
        <v>145620</v>
      </c>
      <c r="D440" s="15">
        <v>0</v>
      </c>
      <c r="E440" s="22">
        <v>4.0505599999999999</v>
      </c>
      <c r="F440" s="22">
        <v>3.1288100000000001</v>
      </c>
      <c r="G440" s="23">
        <f t="shared" si="12"/>
        <v>1.2946008226769921</v>
      </c>
      <c r="H440" s="24">
        <f t="shared" si="13"/>
        <v>1.29</v>
      </c>
      <c r="I440" s="25">
        <v>38.68</v>
      </c>
    </row>
    <row r="441" spans="1:9" x14ac:dyDescent="0.25">
      <c r="A441" s="26" t="s">
        <v>456</v>
      </c>
      <c r="B441" s="27">
        <v>6015812</v>
      </c>
      <c r="C441" s="27">
        <v>146142</v>
      </c>
      <c r="D441" s="27">
        <v>0</v>
      </c>
      <c r="E441" s="28">
        <v>4.7621599999999997</v>
      </c>
      <c r="F441" s="28">
        <v>3.2320099999999998</v>
      </c>
      <c r="G441" s="29">
        <f t="shared" si="12"/>
        <v>1.4734360351607823</v>
      </c>
      <c r="H441" s="30">
        <f t="shared" si="13"/>
        <v>1.47</v>
      </c>
      <c r="I441" s="31">
        <v>38.68</v>
      </c>
    </row>
    <row r="442" spans="1:9" x14ac:dyDescent="0.25">
      <c r="A442" s="16" t="s">
        <v>457</v>
      </c>
      <c r="B442" s="17">
        <v>6006118</v>
      </c>
      <c r="C442" s="17">
        <v>145813</v>
      </c>
      <c r="D442" s="17">
        <v>0</v>
      </c>
      <c r="E442" s="18">
        <v>2.97126</v>
      </c>
      <c r="F442" s="18">
        <v>3.1846299999999998</v>
      </c>
      <c r="G442" s="19">
        <f t="shared" si="12"/>
        <v>0.93300006594172635</v>
      </c>
      <c r="H442" s="20">
        <f t="shared" si="13"/>
        <v>0.93</v>
      </c>
      <c r="I442" s="21">
        <v>24.54</v>
      </c>
    </row>
    <row r="443" spans="1:9" x14ac:dyDescent="0.25">
      <c r="A443" s="11" t="s">
        <v>458</v>
      </c>
      <c r="B443" s="15">
        <v>6002208</v>
      </c>
      <c r="C443" s="15">
        <v>145409</v>
      </c>
      <c r="D443" s="15">
        <v>0</v>
      </c>
      <c r="E443" s="22">
        <v>3.94882</v>
      </c>
      <c r="F443" s="22">
        <v>3.1334</v>
      </c>
      <c r="G443" s="23">
        <f t="shared" si="12"/>
        <v>1.260234888619391</v>
      </c>
      <c r="H443" s="24">
        <f t="shared" si="13"/>
        <v>1.26</v>
      </c>
      <c r="I443" s="25">
        <v>38.68</v>
      </c>
    </row>
    <row r="444" spans="1:9" x14ac:dyDescent="0.25">
      <c r="A444" s="11" t="s">
        <v>459</v>
      </c>
      <c r="B444" s="15">
        <v>6003826</v>
      </c>
      <c r="C444" s="15">
        <v>145778</v>
      </c>
      <c r="D444" s="15">
        <v>0</v>
      </c>
      <c r="E444" s="22">
        <v>1.3549</v>
      </c>
      <c r="F444" s="22">
        <v>3.3016200000000002</v>
      </c>
      <c r="G444" s="23">
        <f t="shared" si="12"/>
        <v>0.41037430110067175</v>
      </c>
      <c r="H444" s="24">
        <f t="shared" si="13"/>
        <v>0.41</v>
      </c>
      <c r="I444" s="25">
        <v>0</v>
      </c>
    </row>
    <row r="445" spans="1:9" x14ac:dyDescent="0.25">
      <c r="A445" s="11" t="s">
        <v>460</v>
      </c>
      <c r="B445" s="15">
        <v>6014294</v>
      </c>
      <c r="C445" s="15">
        <v>145843</v>
      </c>
      <c r="D445" s="15">
        <v>0</v>
      </c>
      <c r="E445" s="22">
        <v>4.6219299999999999</v>
      </c>
      <c r="F445" s="22">
        <v>3.1565599999999998</v>
      </c>
      <c r="G445" s="23">
        <f t="shared" si="12"/>
        <v>1.4642300479002459</v>
      </c>
      <c r="H445" s="24">
        <f t="shared" si="13"/>
        <v>1.46</v>
      </c>
      <c r="I445" s="25">
        <v>38.68</v>
      </c>
    </row>
    <row r="446" spans="1:9" x14ac:dyDescent="0.25">
      <c r="A446" s="26" t="s">
        <v>461</v>
      </c>
      <c r="B446" s="27">
        <v>6006258</v>
      </c>
      <c r="C446" s="27">
        <v>145713</v>
      </c>
      <c r="D446" s="27">
        <v>0</v>
      </c>
      <c r="E446" s="28">
        <v>1.6912199999999999</v>
      </c>
      <c r="F446" s="28">
        <v>3.63341</v>
      </c>
      <c r="G446" s="29">
        <f t="shared" si="12"/>
        <v>0.46546357278699624</v>
      </c>
      <c r="H446" s="30">
        <f t="shared" si="13"/>
        <v>0.46</v>
      </c>
      <c r="I446" s="31">
        <v>0</v>
      </c>
    </row>
    <row r="447" spans="1:9" x14ac:dyDescent="0.25">
      <c r="A447" s="16" t="s">
        <v>462</v>
      </c>
      <c r="B447" s="17">
        <v>6006266</v>
      </c>
      <c r="C447" s="17">
        <v>146057</v>
      </c>
      <c r="D447" s="17">
        <v>0</v>
      </c>
      <c r="E447" s="18">
        <v>2.89662</v>
      </c>
      <c r="F447" s="18">
        <v>3.1693600000000002</v>
      </c>
      <c r="G447" s="19">
        <f t="shared" si="12"/>
        <v>0.91394477118408757</v>
      </c>
      <c r="H447" s="20">
        <f t="shared" si="13"/>
        <v>0.91</v>
      </c>
      <c r="I447" s="21">
        <v>23.06</v>
      </c>
    </row>
    <row r="448" spans="1:9" x14ac:dyDescent="0.25">
      <c r="A448" s="11" t="s">
        <v>463</v>
      </c>
      <c r="B448" s="15">
        <v>6004444</v>
      </c>
      <c r="C448" s="15">
        <v>145483</v>
      </c>
      <c r="D448" s="15">
        <v>0</v>
      </c>
      <c r="E448" s="22">
        <v>2.6817099999999998</v>
      </c>
      <c r="F448" s="22">
        <v>3.5533199999999998</v>
      </c>
      <c r="G448" s="23">
        <f t="shared" si="12"/>
        <v>0.75470545855706772</v>
      </c>
      <c r="H448" s="24">
        <f t="shared" si="13"/>
        <v>0.75</v>
      </c>
      <c r="I448" s="25">
        <v>11.94</v>
      </c>
    </row>
    <row r="449" spans="1:9" x14ac:dyDescent="0.25">
      <c r="A449" s="11" t="s">
        <v>464</v>
      </c>
      <c r="B449" s="15">
        <v>6013171</v>
      </c>
      <c r="C449" s="15">
        <v>145748</v>
      </c>
      <c r="D449" s="15">
        <v>0</v>
      </c>
      <c r="E449" s="22">
        <v>4.8612000000000002</v>
      </c>
      <c r="F449" s="22">
        <v>3.14615</v>
      </c>
      <c r="G449" s="23">
        <f t="shared" si="12"/>
        <v>1.5451265832843317</v>
      </c>
      <c r="H449" s="24">
        <f t="shared" si="13"/>
        <v>1.54</v>
      </c>
      <c r="I449" s="25">
        <v>38.68</v>
      </c>
    </row>
    <row r="450" spans="1:9" x14ac:dyDescent="0.25">
      <c r="A450" s="11" t="s">
        <v>465</v>
      </c>
      <c r="B450" s="15">
        <v>6005698</v>
      </c>
      <c r="C450" s="15">
        <v>146007</v>
      </c>
      <c r="D450" s="15">
        <v>0</v>
      </c>
      <c r="E450" s="22">
        <v>4.1922199999999998</v>
      </c>
      <c r="F450" s="22">
        <v>2.9702700000000002</v>
      </c>
      <c r="G450" s="23">
        <f t="shared" si="12"/>
        <v>1.411393577014884</v>
      </c>
      <c r="H450" s="24">
        <f t="shared" si="13"/>
        <v>1.41</v>
      </c>
      <c r="I450" s="25">
        <v>38.68</v>
      </c>
    </row>
    <row r="451" spans="1:9" x14ac:dyDescent="0.25">
      <c r="A451" s="26" t="s">
        <v>466</v>
      </c>
      <c r="B451" s="27">
        <v>6005177</v>
      </c>
      <c r="C451" s="27">
        <v>145244</v>
      </c>
      <c r="D451" s="27">
        <v>0</v>
      </c>
      <c r="E451" s="28">
        <v>2.3450500000000001</v>
      </c>
      <c r="F451" s="28">
        <v>3.4781</v>
      </c>
      <c r="G451" s="29">
        <f t="shared" si="12"/>
        <v>0.67423305827894542</v>
      </c>
      <c r="H451" s="30">
        <f t="shared" si="13"/>
        <v>0.67</v>
      </c>
      <c r="I451" s="31">
        <v>0</v>
      </c>
    </row>
    <row r="452" spans="1:9" x14ac:dyDescent="0.25">
      <c r="A452" s="16" t="s">
        <v>467</v>
      </c>
      <c r="B452" s="17">
        <v>6012322</v>
      </c>
      <c r="C452" s="17">
        <v>146162</v>
      </c>
      <c r="D452" s="17">
        <v>0</v>
      </c>
      <c r="E452" s="18">
        <v>3.6569799999999999</v>
      </c>
      <c r="F452" s="18">
        <v>3.1824599999999998</v>
      </c>
      <c r="G452" s="19">
        <f t="shared" si="12"/>
        <v>1.1491047805785461</v>
      </c>
      <c r="H452" s="20">
        <f t="shared" si="13"/>
        <v>1.1399999999999999</v>
      </c>
      <c r="I452" s="21">
        <v>36.49</v>
      </c>
    </row>
    <row r="453" spans="1:9" x14ac:dyDescent="0.25">
      <c r="A453" s="11" t="s">
        <v>468</v>
      </c>
      <c r="B453" s="15">
        <v>6012512</v>
      </c>
      <c r="C453" s="15">
        <v>145685</v>
      </c>
      <c r="D453" s="15">
        <v>0</v>
      </c>
      <c r="E453" s="22">
        <v>3.2666400000000002</v>
      </c>
      <c r="F453" s="22">
        <v>3.38801</v>
      </c>
      <c r="G453" s="23">
        <f t="shared" si="12"/>
        <v>0.96417661104896391</v>
      </c>
      <c r="H453" s="24">
        <f t="shared" si="13"/>
        <v>0.96</v>
      </c>
      <c r="I453" s="25">
        <v>26.78</v>
      </c>
    </row>
    <row r="454" spans="1:9" x14ac:dyDescent="0.25">
      <c r="A454" s="11" t="s">
        <v>469</v>
      </c>
      <c r="B454" s="15">
        <v>6001531</v>
      </c>
      <c r="C454" s="15" t="s">
        <v>470</v>
      </c>
      <c r="D454" s="15">
        <v>0</v>
      </c>
      <c r="E454" s="22">
        <v>4.45608</v>
      </c>
      <c r="F454" s="22">
        <v>3.2815500000000002</v>
      </c>
      <c r="G454" s="23">
        <f t="shared" si="12"/>
        <v>1.357919275951913</v>
      </c>
      <c r="H454" s="24">
        <f t="shared" si="13"/>
        <v>1.35</v>
      </c>
      <c r="I454" s="25">
        <v>38.68</v>
      </c>
    </row>
    <row r="455" spans="1:9" x14ac:dyDescent="0.25">
      <c r="A455" s="11" t="s">
        <v>471</v>
      </c>
      <c r="B455" s="15">
        <v>6006498</v>
      </c>
      <c r="C455" s="15">
        <v>146021</v>
      </c>
      <c r="D455" s="15">
        <v>0</v>
      </c>
      <c r="E455" s="22">
        <v>3.3240599999999998</v>
      </c>
      <c r="F455" s="22">
        <v>3.4803299999999999</v>
      </c>
      <c r="G455" s="23">
        <f t="shared" si="12"/>
        <v>0.95509908543155386</v>
      </c>
      <c r="H455" s="24">
        <f t="shared" si="13"/>
        <v>0.95</v>
      </c>
      <c r="I455" s="25">
        <v>26.03</v>
      </c>
    </row>
    <row r="456" spans="1:9" x14ac:dyDescent="0.25">
      <c r="A456" s="26" t="s">
        <v>472</v>
      </c>
      <c r="B456" s="27">
        <v>6006506</v>
      </c>
      <c r="C456" s="27">
        <v>146180</v>
      </c>
      <c r="D456" s="27">
        <v>0</v>
      </c>
      <c r="E456" s="28">
        <v>3.15672</v>
      </c>
      <c r="F456" s="28">
        <v>3.0596199999999998</v>
      </c>
      <c r="G456" s="29">
        <f t="shared" ref="G456:G519" si="14">IFERROR(E456/F456,0)</f>
        <v>1.0317359672116146</v>
      </c>
      <c r="H456" s="30">
        <f t="shared" ref="H456:H519" si="15">ROUNDDOWN(G456,2)</f>
        <v>1.03</v>
      </c>
      <c r="I456" s="31">
        <v>31.54</v>
      </c>
    </row>
    <row r="457" spans="1:9" x14ac:dyDescent="0.25">
      <c r="A457" s="16" t="s">
        <v>473</v>
      </c>
      <c r="B457" s="17">
        <v>6006522</v>
      </c>
      <c r="C457" s="17">
        <v>146115</v>
      </c>
      <c r="D457" s="17">
        <v>6</v>
      </c>
      <c r="E457" s="18">
        <v>0</v>
      </c>
      <c r="F457" s="18">
        <v>0</v>
      </c>
      <c r="G457" s="19">
        <f t="shared" si="14"/>
        <v>0</v>
      </c>
      <c r="H457" s="20">
        <f t="shared" si="15"/>
        <v>0</v>
      </c>
      <c r="I457" s="21">
        <v>0</v>
      </c>
    </row>
    <row r="458" spans="1:9" x14ac:dyDescent="0.25">
      <c r="A458" s="11" t="s">
        <v>474</v>
      </c>
      <c r="B458" s="15">
        <v>6002091</v>
      </c>
      <c r="C458" s="15">
        <v>145631</v>
      </c>
      <c r="D458" s="15">
        <v>0</v>
      </c>
      <c r="E458" s="22">
        <v>2.8041499999999999</v>
      </c>
      <c r="F458" s="22">
        <v>3.1751299999999998</v>
      </c>
      <c r="G458" s="23">
        <f t="shared" si="14"/>
        <v>0.88316068948358029</v>
      </c>
      <c r="H458" s="24">
        <f t="shared" si="15"/>
        <v>0.88</v>
      </c>
      <c r="I458" s="25">
        <v>20.83</v>
      </c>
    </row>
    <row r="459" spans="1:9" x14ac:dyDescent="0.25">
      <c r="A459" s="11" t="s">
        <v>475</v>
      </c>
      <c r="B459" s="15">
        <v>6006548</v>
      </c>
      <c r="C459" s="15">
        <v>145807</v>
      </c>
      <c r="D459" s="15">
        <v>0</v>
      </c>
      <c r="E459" s="22">
        <v>2.90774</v>
      </c>
      <c r="F459" s="22">
        <v>3.1088</v>
      </c>
      <c r="G459" s="23">
        <f t="shared" si="14"/>
        <v>0.93532552753474008</v>
      </c>
      <c r="H459" s="24">
        <f t="shared" si="15"/>
        <v>0.93</v>
      </c>
      <c r="I459" s="25">
        <v>24.54</v>
      </c>
    </row>
    <row r="460" spans="1:9" x14ac:dyDescent="0.25">
      <c r="A460" s="11" t="s">
        <v>476</v>
      </c>
      <c r="B460" s="15">
        <v>6003644</v>
      </c>
      <c r="C460" s="15">
        <v>145696</v>
      </c>
      <c r="D460" s="15">
        <v>0</v>
      </c>
      <c r="E460" s="22">
        <v>2.25095</v>
      </c>
      <c r="F460" s="22">
        <v>3.4919099999999998</v>
      </c>
      <c r="G460" s="23">
        <f t="shared" si="14"/>
        <v>0.64461856118857586</v>
      </c>
      <c r="H460" s="24">
        <f t="shared" si="15"/>
        <v>0.64</v>
      </c>
      <c r="I460" s="25">
        <v>0</v>
      </c>
    </row>
    <row r="461" spans="1:9" x14ac:dyDescent="0.25">
      <c r="A461" s="26" t="s">
        <v>477</v>
      </c>
      <c r="B461" s="27">
        <v>6006555</v>
      </c>
      <c r="C461" s="27">
        <v>145478</v>
      </c>
      <c r="D461" s="27">
        <v>0</v>
      </c>
      <c r="E461" s="28">
        <v>3.2607200000000001</v>
      </c>
      <c r="F461" s="28">
        <v>3.1658900000000001</v>
      </c>
      <c r="G461" s="29">
        <f t="shared" si="14"/>
        <v>1.0299536623192846</v>
      </c>
      <c r="H461" s="30">
        <f t="shared" si="15"/>
        <v>1.02</v>
      </c>
      <c r="I461" s="31">
        <v>30.94</v>
      </c>
    </row>
    <row r="462" spans="1:9" x14ac:dyDescent="0.25">
      <c r="A462" s="16" t="s">
        <v>478</v>
      </c>
      <c r="B462" s="17">
        <v>6006571</v>
      </c>
      <c r="C462" s="17">
        <v>145329</v>
      </c>
      <c r="D462" s="17">
        <v>0</v>
      </c>
      <c r="E462" s="18">
        <v>2.21617</v>
      </c>
      <c r="F462" s="18">
        <v>3.3694999999999999</v>
      </c>
      <c r="G462" s="19">
        <f t="shared" si="14"/>
        <v>0.65771479447989312</v>
      </c>
      <c r="H462" s="20">
        <f t="shared" si="15"/>
        <v>0.65</v>
      </c>
      <c r="I462" s="21">
        <v>0</v>
      </c>
    </row>
    <row r="463" spans="1:9" x14ac:dyDescent="0.25">
      <c r="A463" s="11" t="s">
        <v>479</v>
      </c>
      <c r="B463" s="15">
        <v>6006605</v>
      </c>
      <c r="C463" s="15" t="s">
        <v>480</v>
      </c>
      <c r="D463" s="15">
        <v>0</v>
      </c>
      <c r="E463" s="22">
        <v>1.59246</v>
      </c>
      <c r="F463" s="22">
        <v>2.6742599999999999</v>
      </c>
      <c r="G463" s="23">
        <f t="shared" si="14"/>
        <v>0.59547687958538065</v>
      </c>
      <c r="H463" s="24">
        <f t="shared" si="15"/>
        <v>0.59</v>
      </c>
      <c r="I463" s="25">
        <v>0</v>
      </c>
    </row>
    <row r="464" spans="1:9" x14ac:dyDescent="0.25">
      <c r="A464" s="11" t="s">
        <v>481</v>
      </c>
      <c r="B464" s="15">
        <v>6000210</v>
      </c>
      <c r="C464" s="15">
        <v>145243</v>
      </c>
      <c r="D464" s="15">
        <v>0</v>
      </c>
      <c r="E464" s="22">
        <v>3.2395800000000001</v>
      </c>
      <c r="F464" s="22">
        <v>3.4162400000000002</v>
      </c>
      <c r="G464" s="23">
        <f t="shared" si="14"/>
        <v>0.94828817647472075</v>
      </c>
      <c r="H464" s="24">
        <f t="shared" si="15"/>
        <v>0.94</v>
      </c>
      <c r="I464" s="25">
        <v>25.29</v>
      </c>
    </row>
    <row r="465" spans="1:9" x14ac:dyDescent="0.25">
      <c r="A465" s="11" t="s">
        <v>482</v>
      </c>
      <c r="B465" s="15">
        <v>6006670</v>
      </c>
      <c r="C465" s="15">
        <v>145312</v>
      </c>
      <c r="D465" s="15">
        <v>0</v>
      </c>
      <c r="E465" s="22">
        <v>2.7941799999999999</v>
      </c>
      <c r="F465" s="22">
        <v>3.5163199999999999</v>
      </c>
      <c r="G465" s="23">
        <f t="shared" si="14"/>
        <v>0.79463188788278649</v>
      </c>
      <c r="H465" s="24">
        <f t="shared" si="15"/>
        <v>0.79</v>
      </c>
      <c r="I465" s="25">
        <v>14.29</v>
      </c>
    </row>
    <row r="466" spans="1:9" x14ac:dyDescent="0.25">
      <c r="A466" s="26" t="s">
        <v>483</v>
      </c>
      <c r="B466" s="27">
        <v>6006696</v>
      </c>
      <c r="C466" s="27">
        <v>145974</v>
      </c>
      <c r="D466" s="27">
        <v>0</v>
      </c>
      <c r="E466" s="28">
        <v>3.16391</v>
      </c>
      <c r="F466" s="28">
        <v>3.2388499999999998</v>
      </c>
      <c r="G466" s="29">
        <f t="shared" si="14"/>
        <v>0.97686215786467423</v>
      </c>
      <c r="H466" s="30">
        <f t="shared" si="15"/>
        <v>0.97</v>
      </c>
      <c r="I466" s="31">
        <v>27.52</v>
      </c>
    </row>
    <row r="467" spans="1:9" x14ac:dyDescent="0.25">
      <c r="A467" s="16" t="s">
        <v>484</v>
      </c>
      <c r="B467" s="17">
        <v>6006720</v>
      </c>
      <c r="C467" s="17">
        <v>145458</v>
      </c>
      <c r="D467" s="17">
        <v>0</v>
      </c>
      <c r="E467" s="18">
        <v>3.8254800000000002</v>
      </c>
      <c r="F467" s="18">
        <v>3.2441300000000002</v>
      </c>
      <c r="G467" s="19">
        <f t="shared" si="14"/>
        <v>1.1792005869061968</v>
      </c>
      <c r="H467" s="20">
        <f t="shared" si="15"/>
        <v>1.17</v>
      </c>
      <c r="I467" s="21">
        <v>37.090000000000003</v>
      </c>
    </row>
    <row r="468" spans="1:9" x14ac:dyDescent="0.25">
      <c r="A468" s="11" t="s">
        <v>700</v>
      </c>
      <c r="B468" s="15">
        <v>6006274</v>
      </c>
      <c r="C468" s="15">
        <v>145445</v>
      </c>
      <c r="D468" s="15">
        <v>0</v>
      </c>
      <c r="E468" s="22">
        <v>3.5820099999999999</v>
      </c>
      <c r="F468" s="22">
        <v>2.7352500000000002</v>
      </c>
      <c r="G468" s="23">
        <f t="shared" si="14"/>
        <v>1.3095731651585778</v>
      </c>
      <c r="H468" s="24">
        <f t="shared" si="15"/>
        <v>1.3</v>
      </c>
      <c r="I468" s="25">
        <v>38.68</v>
      </c>
    </row>
    <row r="469" spans="1:9" x14ac:dyDescent="0.25">
      <c r="A469" s="11" t="s">
        <v>485</v>
      </c>
      <c r="B469" s="15">
        <v>6006779</v>
      </c>
      <c r="C469" s="15">
        <v>145942</v>
      </c>
      <c r="D469" s="15">
        <v>0</v>
      </c>
      <c r="E469" s="22">
        <v>2.54495</v>
      </c>
      <c r="F469" s="22">
        <v>3.9487999999999999</v>
      </c>
      <c r="G469" s="23">
        <f t="shared" si="14"/>
        <v>0.64448693273905999</v>
      </c>
      <c r="H469" s="24">
        <f t="shared" si="15"/>
        <v>0.64</v>
      </c>
      <c r="I469" s="25">
        <v>0</v>
      </c>
    </row>
    <row r="470" spans="1:9" x14ac:dyDescent="0.25">
      <c r="A470" s="11" t="s">
        <v>486</v>
      </c>
      <c r="B470" s="15">
        <v>6006795</v>
      </c>
      <c r="C470" s="15">
        <v>145714</v>
      </c>
      <c r="D470" s="15">
        <v>0</v>
      </c>
      <c r="E470" s="22">
        <v>2.2846600000000001</v>
      </c>
      <c r="F470" s="22">
        <v>3.4485600000000001</v>
      </c>
      <c r="G470" s="23">
        <f t="shared" si="14"/>
        <v>0.66249681026283436</v>
      </c>
      <c r="H470" s="24">
        <f t="shared" si="15"/>
        <v>0.66</v>
      </c>
      <c r="I470" s="25">
        <v>0</v>
      </c>
    </row>
    <row r="471" spans="1:9" x14ac:dyDescent="0.25">
      <c r="A471" s="26" t="s">
        <v>487</v>
      </c>
      <c r="B471" s="27">
        <v>6006829</v>
      </c>
      <c r="C471" s="27">
        <v>145996</v>
      </c>
      <c r="D471" s="27">
        <v>0</v>
      </c>
      <c r="E471" s="28">
        <v>2.39927</v>
      </c>
      <c r="F471" s="28">
        <v>3.30863</v>
      </c>
      <c r="G471" s="29">
        <f t="shared" si="14"/>
        <v>0.72515512462862275</v>
      </c>
      <c r="H471" s="30">
        <f t="shared" si="15"/>
        <v>0.72</v>
      </c>
      <c r="I471" s="31">
        <v>10.18</v>
      </c>
    </row>
    <row r="472" spans="1:9" x14ac:dyDescent="0.25">
      <c r="A472" s="16" t="s">
        <v>488</v>
      </c>
      <c r="B472" s="17">
        <v>6003487</v>
      </c>
      <c r="C472" s="17">
        <v>145376</v>
      </c>
      <c r="D472" s="17">
        <v>6</v>
      </c>
      <c r="E472" s="18">
        <v>0</v>
      </c>
      <c r="F472" s="18">
        <v>0</v>
      </c>
      <c r="G472" s="19">
        <f t="shared" si="14"/>
        <v>0</v>
      </c>
      <c r="H472" s="20">
        <f t="shared" si="15"/>
        <v>0</v>
      </c>
      <c r="I472" s="21">
        <v>0</v>
      </c>
    </row>
    <row r="473" spans="1:9" x14ac:dyDescent="0.25">
      <c r="A473" s="11" t="s">
        <v>489</v>
      </c>
      <c r="B473" s="15">
        <v>6006860</v>
      </c>
      <c r="C473" s="15">
        <v>145772</v>
      </c>
      <c r="D473" s="15">
        <v>0</v>
      </c>
      <c r="E473" s="22">
        <v>3.1145700000000001</v>
      </c>
      <c r="F473" s="22">
        <v>3.004</v>
      </c>
      <c r="G473" s="23">
        <f t="shared" si="14"/>
        <v>1.0368075898801599</v>
      </c>
      <c r="H473" s="24">
        <f t="shared" si="15"/>
        <v>1.03</v>
      </c>
      <c r="I473" s="25">
        <v>31.54</v>
      </c>
    </row>
    <row r="474" spans="1:9" x14ac:dyDescent="0.25">
      <c r="A474" s="11" t="s">
        <v>490</v>
      </c>
      <c r="B474" s="15">
        <v>6006878</v>
      </c>
      <c r="C474" s="15">
        <v>145649</v>
      </c>
      <c r="D474" s="15">
        <v>0</v>
      </c>
      <c r="E474" s="22">
        <v>2.8791199999999999</v>
      </c>
      <c r="F474" s="22">
        <v>3.2882500000000001</v>
      </c>
      <c r="G474" s="23">
        <f t="shared" si="14"/>
        <v>0.87557819508857293</v>
      </c>
      <c r="H474" s="24">
        <f t="shared" si="15"/>
        <v>0.87</v>
      </c>
      <c r="I474" s="25">
        <v>20.079999999999998</v>
      </c>
    </row>
    <row r="475" spans="1:9" x14ac:dyDescent="0.25">
      <c r="A475" s="11" t="s">
        <v>491</v>
      </c>
      <c r="B475" s="15">
        <v>6009989</v>
      </c>
      <c r="C475" s="15">
        <v>145476</v>
      </c>
      <c r="D475" s="15">
        <v>0</v>
      </c>
      <c r="E475" s="22">
        <v>3.24247</v>
      </c>
      <c r="F475" s="22">
        <v>3.2526700000000002</v>
      </c>
      <c r="G475" s="23">
        <f t="shared" si="14"/>
        <v>0.9968641147119135</v>
      </c>
      <c r="H475" s="24">
        <f t="shared" si="15"/>
        <v>0.99</v>
      </c>
      <c r="I475" s="25">
        <v>29.01</v>
      </c>
    </row>
    <row r="476" spans="1:9" x14ac:dyDescent="0.25">
      <c r="A476" s="26" t="s">
        <v>492</v>
      </c>
      <c r="B476" s="27">
        <v>6006985</v>
      </c>
      <c r="C476" s="27">
        <v>145426</v>
      </c>
      <c r="D476" s="27">
        <v>0</v>
      </c>
      <c r="E476" s="28">
        <v>3.1504400000000001</v>
      </c>
      <c r="F476" s="28">
        <v>3.4091</v>
      </c>
      <c r="G476" s="29">
        <f t="shared" si="14"/>
        <v>0.92412660232906052</v>
      </c>
      <c r="H476" s="30">
        <f t="shared" si="15"/>
        <v>0.92</v>
      </c>
      <c r="I476" s="31">
        <v>23.8</v>
      </c>
    </row>
    <row r="477" spans="1:9" x14ac:dyDescent="0.25">
      <c r="A477" s="16" t="s">
        <v>493</v>
      </c>
      <c r="B477" s="17">
        <v>6006993</v>
      </c>
      <c r="C477" s="17">
        <v>146126</v>
      </c>
      <c r="D477" s="17">
        <v>0</v>
      </c>
      <c r="E477" s="18">
        <v>4.6036799999999998</v>
      </c>
      <c r="F477" s="18">
        <v>3.30687</v>
      </c>
      <c r="G477" s="19">
        <f t="shared" si="14"/>
        <v>1.3921563290966987</v>
      </c>
      <c r="H477" s="20">
        <f t="shared" si="15"/>
        <v>1.39</v>
      </c>
      <c r="I477" s="21">
        <v>38.68</v>
      </c>
    </row>
    <row r="478" spans="1:9" x14ac:dyDescent="0.25">
      <c r="A478" s="11" t="s">
        <v>494</v>
      </c>
      <c r="B478" s="15">
        <v>6007041</v>
      </c>
      <c r="C478" s="15">
        <v>145751</v>
      </c>
      <c r="D478" s="15">
        <v>0</v>
      </c>
      <c r="E478" s="22">
        <v>3.3354699999999999</v>
      </c>
      <c r="F478" s="22">
        <v>3.4131999999999998</v>
      </c>
      <c r="G478" s="23">
        <f t="shared" si="14"/>
        <v>0.97722664947849525</v>
      </c>
      <c r="H478" s="24">
        <f t="shared" si="15"/>
        <v>0.97</v>
      </c>
      <c r="I478" s="25">
        <v>27.52</v>
      </c>
    </row>
    <row r="479" spans="1:9" x14ac:dyDescent="0.25">
      <c r="A479" s="11" t="s">
        <v>495</v>
      </c>
      <c r="B479" s="15">
        <v>6002109</v>
      </c>
      <c r="C479" s="15">
        <v>145584</v>
      </c>
      <c r="D479" s="15">
        <v>0</v>
      </c>
      <c r="E479" s="22">
        <v>2.2820200000000002</v>
      </c>
      <c r="F479" s="22">
        <v>2.8027199999999999</v>
      </c>
      <c r="G479" s="23">
        <f t="shared" si="14"/>
        <v>0.81421618998686995</v>
      </c>
      <c r="H479" s="24">
        <f t="shared" si="15"/>
        <v>0.81</v>
      </c>
      <c r="I479" s="25">
        <v>15.62</v>
      </c>
    </row>
    <row r="480" spans="1:9" x14ac:dyDescent="0.25">
      <c r="A480" s="11" t="s">
        <v>496</v>
      </c>
      <c r="B480" s="15">
        <v>6007843</v>
      </c>
      <c r="C480" s="15">
        <v>145681</v>
      </c>
      <c r="D480" s="15">
        <v>6</v>
      </c>
      <c r="E480" s="22">
        <v>0</v>
      </c>
      <c r="F480" s="22">
        <v>0</v>
      </c>
      <c r="G480" s="23">
        <f t="shared" si="14"/>
        <v>0</v>
      </c>
      <c r="H480" s="24">
        <f t="shared" si="15"/>
        <v>0</v>
      </c>
      <c r="I480" s="25">
        <v>0</v>
      </c>
    </row>
    <row r="481" spans="1:9" x14ac:dyDescent="0.25">
      <c r="A481" s="26" t="s">
        <v>497</v>
      </c>
      <c r="B481" s="27">
        <v>6004766</v>
      </c>
      <c r="C481" s="27">
        <v>145221</v>
      </c>
      <c r="D481" s="27">
        <v>0</v>
      </c>
      <c r="E481" s="28">
        <v>3.0798299999999998</v>
      </c>
      <c r="F481" s="28">
        <v>3.3372299999999999</v>
      </c>
      <c r="G481" s="29">
        <f t="shared" si="14"/>
        <v>0.92287016477737527</v>
      </c>
      <c r="H481" s="30">
        <f t="shared" si="15"/>
        <v>0.92</v>
      </c>
      <c r="I481" s="31">
        <v>23.8</v>
      </c>
    </row>
    <row r="482" spans="1:9" x14ac:dyDescent="0.25">
      <c r="A482" s="16" t="s">
        <v>498</v>
      </c>
      <c r="B482" s="17">
        <v>6007090</v>
      </c>
      <c r="C482" s="17">
        <v>145469</v>
      </c>
      <c r="D482" s="17">
        <v>0</v>
      </c>
      <c r="E482" s="18">
        <v>3.2353999999999998</v>
      </c>
      <c r="F482" s="18">
        <v>3.2944900000000001</v>
      </c>
      <c r="G482" s="19">
        <f t="shared" si="14"/>
        <v>0.9820639916952244</v>
      </c>
      <c r="H482" s="20">
        <f t="shared" si="15"/>
        <v>0.98</v>
      </c>
      <c r="I482" s="21">
        <v>28.26</v>
      </c>
    </row>
    <row r="483" spans="1:9" x14ac:dyDescent="0.25">
      <c r="A483" s="11" t="s">
        <v>499</v>
      </c>
      <c r="B483" s="15">
        <v>6003073</v>
      </c>
      <c r="C483" s="15">
        <v>146071</v>
      </c>
      <c r="D483" s="15">
        <v>0</v>
      </c>
      <c r="E483" s="22">
        <v>2.2923300000000002</v>
      </c>
      <c r="F483" s="22">
        <v>3.3900700000000001</v>
      </c>
      <c r="G483" s="23">
        <f t="shared" si="14"/>
        <v>0.67618957720637041</v>
      </c>
      <c r="H483" s="24">
        <f t="shared" si="15"/>
        <v>0.67</v>
      </c>
      <c r="I483" s="25">
        <v>0</v>
      </c>
    </row>
    <row r="484" spans="1:9" x14ac:dyDescent="0.25">
      <c r="A484" s="11" t="s">
        <v>500</v>
      </c>
      <c r="B484" s="15">
        <v>6003875</v>
      </c>
      <c r="C484" s="15">
        <v>146077</v>
      </c>
      <c r="D484" s="15">
        <v>0</v>
      </c>
      <c r="E484" s="22">
        <v>2.6462599999999998</v>
      </c>
      <c r="F484" s="22">
        <v>2.8696000000000002</v>
      </c>
      <c r="G484" s="23">
        <f t="shared" si="14"/>
        <v>0.92217033732924436</v>
      </c>
      <c r="H484" s="24">
        <f t="shared" si="15"/>
        <v>0.92</v>
      </c>
      <c r="I484" s="25">
        <v>23.8</v>
      </c>
    </row>
    <row r="485" spans="1:9" x14ac:dyDescent="0.25">
      <c r="A485" s="11" t="s">
        <v>501</v>
      </c>
      <c r="B485" s="15">
        <v>6007157</v>
      </c>
      <c r="C485" s="15">
        <v>145839</v>
      </c>
      <c r="D485" s="15">
        <v>0</v>
      </c>
      <c r="E485" s="22">
        <v>2.9695800000000001</v>
      </c>
      <c r="F485" s="22">
        <v>3.6607500000000002</v>
      </c>
      <c r="G485" s="23">
        <f t="shared" si="14"/>
        <v>0.81119442737144032</v>
      </c>
      <c r="H485" s="24">
        <f t="shared" si="15"/>
        <v>0.81</v>
      </c>
      <c r="I485" s="25">
        <v>15.62</v>
      </c>
    </row>
    <row r="486" spans="1:9" x14ac:dyDescent="0.25">
      <c r="A486" s="26" t="s">
        <v>502</v>
      </c>
      <c r="B486" s="27">
        <v>6002315</v>
      </c>
      <c r="C486" s="27">
        <v>145765</v>
      </c>
      <c r="D486" s="27">
        <v>0</v>
      </c>
      <c r="E486" s="28">
        <v>1.87818</v>
      </c>
      <c r="F486" s="28">
        <v>3.0850900000000001</v>
      </c>
      <c r="G486" s="29">
        <f t="shared" si="14"/>
        <v>0.60879261220904413</v>
      </c>
      <c r="H486" s="30">
        <f t="shared" si="15"/>
        <v>0.6</v>
      </c>
      <c r="I486" s="31">
        <v>0</v>
      </c>
    </row>
    <row r="487" spans="1:9" x14ac:dyDescent="0.25">
      <c r="A487" s="16" t="s">
        <v>503</v>
      </c>
      <c r="B487" s="17">
        <v>6001374</v>
      </c>
      <c r="C487" s="17">
        <v>145989</v>
      </c>
      <c r="D487" s="17">
        <v>0</v>
      </c>
      <c r="E487" s="18">
        <v>2.50617</v>
      </c>
      <c r="F487" s="18">
        <v>4.0689099999999998</v>
      </c>
      <c r="G487" s="19">
        <f t="shared" si="14"/>
        <v>0.61593153940490208</v>
      </c>
      <c r="H487" s="20">
        <f t="shared" si="15"/>
        <v>0.61</v>
      </c>
      <c r="I487" s="21">
        <v>0</v>
      </c>
    </row>
    <row r="488" spans="1:9" x14ac:dyDescent="0.25">
      <c r="A488" s="11" t="s">
        <v>504</v>
      </c>
      <c r="B488" s="15">
        <v>6005003</v>
      </c>
      <c r="C488" s="15">
        <v>145938</v>
      </c>
      <c r="D488" s="15">
        <v>0</v>
      </c>
      <c r="E488" s="22">
        <v>1.49715</v>
      </c>
      <c r="F488" s="22">
        <v>3.42042</v>
      </c>
      <c r="G488" s="23">
        <f t="shared" si="14"/>
        <v>0.43770940410826742</v>
      </c>
      <c r="H488" s="24">
        <f t="shared" si="15"/>
        <v>0.43</v>
      </c>
      <c r="I488" s="25">
        <v>0</v>
      </c>
    </row>
    <row r="489" spans="1:9" x14ac:dyDescent="0.25">
      <c r="A489" s="11" t="s">
        <v>505</v>
      </c>
      <c r="B489" s="15">
        <v>6014385</v>
      </c>
      <c r="C489" s="15">
        <v>145841</v>
      </c>
      <c r="D489" s="15">
        <v>0</v>
      </c>
      <c r="E489" s="22">
        <v>4.1369499999999997</v>
      </c>
      <c r="F489" s="22">
        <v>3.2838099999999999</v>
      </c>
      <c r="G489" s="23">
        <f t="shared" si="14"/>
        <v>1.2598018764788461</v>
      </c>
      <c r="H489" s="24">
        <f t="shared" si="15"/>
        <v>1.25</v>
      </c>
      <c r="I489" s="25">
        <v>38.68</v>
      </c>
    </row>
    <row r="490" spans="1:9" x14ac:dyDescent="0.25">
      <c r="A490" s="11" t="s">
        <v>506</v>
      </c>
      <c r="B490" s="15">
        <v>6009112</v>
      </c>
      <c r="C490" s="15">
        <v>145767</v>
      </c>
      <c r="D490" s="15">
        <v>0</v>
      </c>
      <c r="E490" s="22">
        <v>3.8106399999999998</v>
      </c>
      <c r="F490" s="22">
        <v>3.5583399999999998</v>
      </c>
      <c r="G490" s="23">
        <f t="shared" si="14"/>
        <v>1.0709038484237032</v>
      </c>
      <c r="H490" s="24">
        <f t="shared" si="15"/>
        <v>1.07</v>
      </c>
      <c r="I490" s="25">
        <v>33.92</v>
      </c>
    </row>
    <row r="491" spans="1:9" x14ac:dyDescent="0.25">
      <c r="A491" s="26" t="s">
        <v>507</v>
      </c>
      <c r="B491" s="27">
        <v>6009799</v>
      </c>
      <c r="C491" s="27">
        <v>145621</v>
      </c>
      <c r="D491" s="27">
        <v>0</v>
      </c>
      <c r="E491" s="28">
        <v>2.60947</v>
      </c>
      <c r="F491" s="28">
        <v>3.169</v>
      </c>
      <c r="G491" s="29">
        <f t="shared" si="14"/>
        <v>0.82343641527295675</v>
      </c>
      <c r="H491" s="30">
        <f t="shared" si="15"/>
        <v>0.82</v>
      </c>
      <c r="I491" s="31">
        <v>16.37</v>
      </c>
    </row>
    <row r="492" spans="1:9" x14ac:dyDescent="0.25">
      <c r="A492" s="16" t="s">
        <v>508</v>
      </c>
      <c r="B492" s="17">
        <v>6000251</v>
      </c>
      <c r="C492" s="17">
        <v>145045</v>
      </c>
      <c r="D492" s="17">
        <v>0</v>
      </c>
      <c r="E492" s="18">
        <v>2.8922099999999999</v>
      </c>
      <c r="F492" s="18">
        <v>3.1771199999999999</v>
      </c>
      <c r="G492" s="19">
        <f t="shared" si="14"/>
        <v>0.91032444478017827</v>
      </c>
      <c r="H492" s="20">
        <f t="shared" si="15"/>
        <v>0.91</v>
      </c>
      <c r="I492" s="21">
        <v>23.06</v>
      </c>
    </row>
    <row r="493" spans="1:9" x14ac:dyDescent="0.25">
      <c r="A493" s="11" t="s">
        <v>509</v>
      </c>
      <c r="B493" s="15">
        <v>6000327</v>
      </c>
      <c r="C493" s="15">
        <v>145350</v>
      </c>
      <c r="D493" s="15">
        <v>0</v>
      </c>
      <c r="E493" s="22">
        <v>2.9468800000000002</v>
      </c>
      <c r="F493" s="22">
        <v>3.4757400000000001</v>
      </c>
      <c r="G493" s="23">
        <f t="shared" si="14"/>
        <v>0.84784247383291045</v>
      </c>
      <c r="H493" s="24">
        <f t="shared" si="15"/>
        <v>0.84</v>
      </c>
      <c r="I493" s="25">
        <v>17.850000000000001</v>
      </c>
    </row>
    <row r="494" spans="1:9" x14ac:dyDescent="0.25">
      <c r="A494" s="11" t="s">
        <v>510</v>
      </c>
      <c r="B494" s="15">
        <v>6003339</v>
      </c>
      <c r="C494" s="15">
        <v>145234</v>
      </c>
      <c r="D494" s="15">
        <v>0</v>
      </c>
      <c r="E494" s="22">
        <v>2.6840099999999998</v>
      </c>
      <c r="F494" s="22">
        <v>3.3241900000000002</v>
      </c>
      <c r="G494" s="23">
        <f t="shared" si="14"/>
        <v>0.80741774687969092</v>
      </c>
      <c r="H494" s="24">
        <f t="shared" si="15"/>
        <v>0.8</v>
      </c>
      <c r="I494" s="25">
        <v>14.88</v>
      </c>
    </row>
    <row r="495" spans="1:9" x14ac:dyDescent="0.25">
      <c r="A495" s="11" t="s">
        <v>511</v>
      </c>
      <c r="B495" s="15">
        <v>6011712</v>
      </c>
      <c r="C495" s="15">
        <v>145597</v>
      </c>
      <c r="D495" s="15">
        <v>0</v>
      </c>
      <c r="E495" s="22">
        <v>3.3369300000000002</v>
      </c>
      <c r="F495" s="22">
        <v>2.89324</v>
      </c>
      <c r="G495" s="23">
        <f t="shared" si="14"/>
        <v>1.153354025245054</v>
      </c>
      <c r="H495" s="24">
        <f t="shared" si="15"/>
        <v>1.1499999999999999</v>
      </c>
      <c r="I495" s="25">
        <v>36.69</v>
      </c>
    </row>
    <row r="496" spans="1:9" x14ac:dyDescent="0.25">
      <c r="A496" s="26" t="s">
        <v>512</v>
      </c>
      <c r="B496" s="27">
        <v>6007355</v>
      </c>
      <c r="C496" s="27">
        <v>146078</v>
      </c>
      <c r="D496" s="27">
        <v>0</v>
      </c>
      <c r="E496" s="28">
        <v>3.2672400000000001</v>
      </c>
      <c r="F496" s="28">
        <v>3.7227600000000001</v>
      </c>
      <c r="G496" s="29">
        <f t="shared" si="14"/>
        <v>0.87763917093769139</v>
      </c>
      <c r="H496" s="30">
        <f t="shared" si="15"/>
        <v>0.87</v>
      </c>
      <c r="I496" s="31">
        <v>20.079999999999998</v>
      </c>
    </row>
    <row r="497" spans="1:9" x14ac:dyDescent="0.25">
      <c r="A497" s="16" t="s">
        <v>513</v>
      </c>
      <c r="B497" s="17">
        <v>6007371</v>
      </c>
      <c r="C497" s="17">
        <v>145838</v>
      </c>
      <c r="D497" s="17">
        <v>0</v>
      </c>
      <c r="E497" s="18">
        <v>2.5975600000000001</v>
      </c>
      <c r="F497" s="18">
        <v>3.5651199999999998</v>
      </c>
      <c r="G497" s="19">
        <f t="shared" si="14"/>
        <v>0.72860380576249895</v>
      </c>
      <c r="H497" s="20">
        <f t="shared" si="15"/>
        <v>0.72</v>
      </c>
      <c r="I497" s="21">
        <v>10.18</v>
      </c>
    </row>
    <row r="498" spans="1:9" x14ac:dyDescent="0.25">
      <c r="A498" s="11" t="s">
        <v>701</v>
      </c>
      <c r="B498" s="15">
        <v>6007389</v>
      </c>
      <c r="C498" s="15">
        <v>145883</v>
      </c>
      <c r="D498" s="15">
        <v>0</v>
      </c>
      <c r="E498" s="22">
        <v>3.7878599999999998</v>
      </c>
      <c r="F498" s="22">
        <v>3.1157300000000001</v>
      </c>
      <c r="G498" s="23">
        <f t="shared" si="14"/>
        <v>1.2157215163059698</v>
      </c>
      <c r="H498" s="24">
        <f t="shared" si="15"/>
        <v>1.21</v>
      </c>
      <c r="I498" s="25">
        <v>37.89</v>
      </c>
    </row>
    <row r="499" spans="1:9" x14ac:dyDescent="0.25">
      <c r="A499" s="11" t="s">
        <v>514</v>
      </c>
      <c r="B499" s="15">
        <v>6005441</v>
      </c>
      <c r="C499" s="15">
        <v>146175</v>
      </c>
      <c r="D499" s="15">
        <v>6</v>
      </c>
      <c r="E499" s="22">
        <v>0</v>
      </c>
      <c r="F499" s="22">
        <v>0</v>
      </c>
      <c r="G499" s="23">
        <f t="shared" si="14"/>
        <v>0</v>
      </c>
      <c r="H499" s="24">
        <f t="shared" si="15"/>
        <v>0</v>
      </c>
      <c r="I499" s="25">
        <v>0</v>
      </c>
    </row>
    <row r="500" spans="1:9" x14ac:dyDescent="0.25">
      <c r="A500" s="11" t="s">
        <v>515</v>
      </c>
      <c r="B500" s="15">
        <v>6007413</v>
      </c>
      <c r="C500" s="15">
        <v>145261</v>
      </c>
      <c r="D500" s="15">
        <v>0</v>
      </c>
      <c r="E500" s="22">
        <v>2.9132099999999999</v>
      </c>
      <c r="F500" s="22">
        <v>3.3042500000000001</v>
      </c>
      <c r="G500" s="23">
        <f t="shared" si="14"/>
        <v>0.8816554437466898</v>
      </c>
      <c r="H500" s="24">
        <f t="shared" si="15"/>
        <v>0.88</v>
      </c>
      <c r="I500" s="25">
        <v>20.83</v>
      </c>
    </row>
    <row r="501" spans="1:9" x14ac:dyDescent="0.25">
      <c r="A501" s="26" t="s">
        <v>516</v>
      </c>
      <c r="B501" s="27">
        <v>6004741</v>
      </c>
      <c r="C501" s="27">
        <v>145220</v>
      </c>
      <c r="D501" s="27">
        <v>0</v>
      </c>
      <c r="E501" s="28">
        <v>1.9436199999999999</v>
      </c>
      <c r="F501" s="28">
        <v>3.01919</v>
      </c>
      <c r="G501" s="29">
        <f t="shared" si="14"/>
        <v>0.64375544434103182</v>
      </c>
      <c r="H501" s="30">
        <f t="shared" si="15"/>
        <v>0.64</v>
      </c>
      <c r="I501" s="31">
        <v>0</v>
      </c>
    </row>
    <row r="502" spans="1:9" x14ac:dyDescent="0.25">
      <c r="A502" s="16" t="s">
        <v>517</v>
      </c>
      <c r="B502" s="17">
        <v>6007447</v>
      </c>
      <c r="C502" s="17">
        <v>145024</v>
      </c>
      <c r="D502" s="17">
        <v>0</v>
      </c>
      <c r="E502" s="18">
        <v>3.5746899999999999</v>
      </c>
      <c r="F502" s="18">
        <v>2.8426100000000001</v>
      </c>
      <c r="G502" s="19">
        <f t="shared" si="14"/>
        <v>1.2575379668684765</v>
      </c>
      <c r="H502" s="20">
        <f t="shared" si="15"/>
        <v>1.25</v>
      </c>
      <c r="I502" s="21">
        <v>38.68</v>
      </c>
    </row>
    <row r="503" spans="1:9" x14ac:dyDescent="0.25">
      <c r="A503" s="11" t="s">
        <v>518</v>
      </c>
      <c r="B503" s="15">
        <v>6003792</v>
      </c>
      <c r="C503" s="15">
        <v>145489</v>
      </c>
      <c r="D503" s="15">
        <v>0</v>
      </c>
      <c r="E503" s="22">
        <v>2.7603800000000001</v>
      </c>
      <c r="F503" s="22">
        <v>3.1168999999999998</v>
      </c>
      <c r="G503" s="23">
        <f t="shared" si="14"/>
        <v>0.88561711957393574</v>
      </c>
      <c r="H503" s="24">
        <f t="shared" si="15"/>
        <v>0.88</v>
      </c>
      <c r="I503" s="25">
        <v>20.83</v>
      </c>
    </row>
    <row r="504" spans="1:9" x14ac:dyDescent="0.25">
      <c r="A504" s="11" t="s">
        <v>519</v>
      </c>
      <c r="B504" s="15">
        <v>6012470</v>
      </c>
      <c r="C504" s="15">
        <v>145837</v>
      </c>
      <c r="D504" s="15">
        <v>0</v>
      </c>
      <c r="E504" s="22">
        <v>3.8253400000000002</v>
      </c>
      <c r="F504" s="22">
        <v>2.92624</v>
      </c>
      <c r="G504" s="23">
        <f t="shared" si="14"/>
        <v>1.3072543605445897</v>
      </c>
      <c r="H504" s="24">
        <f t="shared" si="15"/>
        <v>1.3</v>
      </c>
      <c r="I504" s="25">
        <v>38.68</v>
      </c>
    </row>
    <row r="505" spans="1:9" x14ac:dyDescent="0.25">
      <c r="A505" s="11" t="s">
        <v>520</v>
      </c>
      <c r="B505" s="15">
        <v>6007488</v>
      </c>
      <c r="C505" s="15">
        <v>146037</v>
      </c>
      <c r="D505" s="15">
        <v>6</v>
      </c>
      <c r="E505" s="22">
        <v>0</v>
      </c>
      <c r="F505" s="22">
        <v>0</v>
      </c>
      <c r="G505" s="23">
        <f t="shared" si="14"/>
        <v>0</v>
      </c>
      <c r="H505" s="24">
        <f t="shared" si="15"/>
        <v>0</v>
      </c>
      <c r="I505" s="25">
        <v>0</v>
      </c>
    </row>
    <row r="506" spans="1:9" x14ac:dyDescent="0.25">
      <c r="A506" s="26" t="s">
        <v>521</v>
      </c>
      <c r="B506" s="27">
        <v>6007512</v>
      </c>
      <c r="C506" s="27">
        <v>145801</v>
      </c>
      <c r="D506" s="27">
        <v>0</v>
      </c>
      <c r="E506" s="28">
        <v>3.37066</v>
      </c>
      <c r="F506" s="28">
        <v>3.0383300000000002</v>
      </c>
      <c r="G506" s="29">
        <f t="shared" si="14"/>
        <v>1.1093791655284317</v>
      </c>
      <c r="H506" s="30">
        <f t="shared" si="15"/>
        <v>1.1000000000000001</v>
      </c>
      <c r="I506" s="31">
        <v>35.700000000000003</v>
      </c>
    </row>
    <row r="507" spans="1:9" x14ac:dyDescent="0.25">
      <c r="A507" s="16" t="s">
        <v>522</v>
      </c>
      <c r="B507" s="17">
        <v>6007504</v>
      </c>
      <c r="C507" s="17">
        <v>146084</v>
      </c>
      <c r="D507" s="17">
        <v>0</v>
      </c>
      <c r="E507" s="18">
        <v>3.2557900000000002</v>
      </c>
      <c r="F507" s="18">
        <v>3.4470299999999998</v>
      </c>
      <c r="G507" s="19">
        <f t="shared" si="14"/>
        <v>0.94452035520433542</v>
      </c>
      <c r="H507" s="20">
        <f t="shared" si="15"/>
        <v>0.94</v>
      </c>
      <c r="I507" s="21">
        <v>25.29</v>
      </c>
    </row>
    <row r="508" spans="1:9" x14ac:dyDescent="0.25">
      <c r="A508" s="11" t="s">
        <v>523</v>
      </c>
      <c r="B508" s="15">
        <v>6007546</v>
      </c>
      <c r="C508" s="15">
        <v>145727</v>
      </c>
      <c r="D508" s="15">
        <v>0</v>
      </c>
      <c r="E508" s="22">
        <v>3.4733499999999999</v>
      </c>
      <c r="F508" s="22">
        <v>3.4334600000000002</v>
      </c>
      <c r="G508" s="23">
        <f t="shared" si="14"/>
        <v>1.0116180179760357</v>
      </c>
      <c r="H508" s="24">
        <f t="shared" si="15"/>
        <v>1.01</v>
      </c>
      <c r="I508" s="25">
        <v>30.35</v>
      </c>
    </row>
    <row r="509" spans="1:9" x14ac:dyDescent="0.25">
      <c r="A509" s="11" t="s">
        <v>524</v>
      </c>
      <c r="B509" s="15">
        <v>6007561</v>
      </c>
      <c r="C509" s="15">
        <v>146038</v>
      </c>
      <c r="D509" s="15">
        <v>0</v>
      </c>
      <c r="E509" s="22">
        <v>2.50407</v>
      </c>
      <c r="F509" s="22">
        <v>3.0739399999999999</v>
      </c>
      <c r="G509" s="23">
        <f t="shared" si="14"/>
        <v>0.81461251683507163</v>
      </c>
      <c r="H509" s="24">
        <f t="shared" si="15"/>
        <v>0.81</v>
      </c>
      <c r="I509" s="25">
        <v>15.62</v>
      </c>
    </row>
    <row r="510" spans="1:9" x14ac:dyDescent="0.25">
      <c r="A510" s="11" t="s">
        <v>525</v>
      </c>
      <c r="B510" s="15">
        <v>6008502</v>
      </c>
      <c r="C510" s="15">
        <v>145414</v>
      </c>
      <c r="D510" s="15">
        <v>0</v>
      </c>
      <c r="E510" s="22">
        <v>3.2520500000000001</v>
      </c>
      <c r="F510" s="22">
        <v>3.27162</v>
      </c>
      <c r="G510" s="23">
        <f t="shared" si="14"/>
        <v>0.9940182539536988</v>
      </c>
      <c r="H510" s="24">
        <f t="shared" si="15"/>
        <v>0.99</v>
      </c>
      <c r="I510" s="25">
        <v>29.01</v>
      </c>
    </row>
    <row r="511" spans="1:9" x14ac:dyDescent="0.25">
      <c r="A511" s="26" t="s">
        <v>526</v>
      </c>
      <c r="B511" s="27">
        <v>6011746</v>
      </c>
      <c r="C511" s="27">
        <v>145629</v>
      </c>
      <c r="D511" s="27">
        <v>0</v>
      </c>
      <c r="E511" s="28">
        <v>3.0369199999999998</v>
      </c>
      <c r="F511" s="28">
        <v>3.9342800000000002</v>
      </c>
      <c r="G511" s="29">
        <f t="shared" si="14"/>
        <v>0.7719125227487621</v>
      </c>
      <c r="H511" s="30">
        <f t="shared" si="15"/>
        <v>0.77</v>
      </c>
      <c r="I511" s="31">
        <v>13.12</v>
      </c>
    </row>
    <row r="512" spans="1:9" x14ac:dyDescent="0.25">
      <c r="A512" s="16" t="s">
        <v>527</v>
      </c>
      <c r="B512" s="17">
        <v>6010078</v>
      </c>
      <c r="C512" s="17">
        <v>145927</v>
      </c>
      <c r="D512" s="17">
        <v>0</v>
      </c>
      <c r="E512" s="18">
        <v>2.75976</v>
      </c>
      <c r="F512" s="18">
        <v>3.3561000000000001</v>
      </c>
      <c r="G512" s="19">
        <f t="shared" si="14"/>
        <v>0.82231161169214262</v>
      </c>
      <c r="H512" s="20">
        <f t="shared" si="15"/>
        <v>0.82</v>
      </c>
      <c r="I512" s="21">
        <v>16.37</v>
      </c>
    </row>
    <row r="513" spans="1:9" x14ac:dyDescent="0.25">
      <c r="A513" s="11" t="s">
        <v>528</v>
      </c>
      <c r="B513" s="15">
        <v>6007082</v>
      </c>
      <c r="C513" s="15">
        <v>145411</v>
      </c>
      <c r="D513" s="15">
        <v>0</v>
      </c>
      <c r="E513" s="22">
        <v>3.1114799999999998</v>
      </c>
      <c r="F513" s="22">
        <v>3.2659500000000001</v>
      </c>
      <c r="G513" s="23">
        <f t="shared" si="14"/>
        <v>0.95270288889909516</v>
      </c>
      <c r="H513" s="24">
        <f t="shared" si="15"/>
        <v>0.95</v>
      </c>
      <c r="I513" s="25">
        <v>26.03</v>
      </c>
    </row>
    <row r="514" spans="1:9" x14ac:dyDescent="0.25">
      <c r="A514" s="11" t="s">
        <v>529</v>
      </c>
      <c r="B514" s="15">
        <v>6006027</v>
      </c>
      <c r="C514" s="15">
        <v>145294</v>
      </c>
      <c r="D514" s="15">
        <v>0</v>
      </c>
      <c r="E514" s="22">
        <v>2.1723300000000001</v>
      </c>
      <c r="F514" s="22">
        <v>3.8652299999999999</v>
      </c>
      <c r="G514" s="23">
        <f t="shared" si="14"/>
        <v>0.56201830162758748</v>
      </c>
      <c r="H514" s="24">
        <f t="shared" si="15"/>
        <v>0.56000000000000005</v>
      </c>
      <c r="I514" s="25">
        <v>0</v>
      </c>
    </row>
    <row r="515" spans="1:9" x14ac:dyDescent="0.25">
      <c r="A515" s="11" t="s">
        <v>530</v>
      </c>
      <c r="B515" s="15">
        <v>6007595</v>
      </c>
      <c r="C515" s="15">
        <v>145953</v>
      </c>
      <c r="D515" s="15">
        <v>0</v>
      </c>
      <c r="E515" s="22">
        <v>4.87263</v>
      </c>
      <c r="F515" s="22">
        <v>3.18344</v>
      </c>
      <c r="G515" s="23">
        <f t="shared" si="14"/>
        <v>1.5306178222300404</v>
      </c>
      <c r="H515" s="24">
        <f t="shared" si="15"/>
        <v>1.53</v>
      </c>
      <c r="I515" s="25">
        <v>38.68</v>
      </c>
    </row>
    <row r="516" spans="1:9" x14ac:dyDescent="0.25">
      <c r="A516" s="26" t="s">
        <v>531</v>
      </c>
      <c r="B516" s="27">
        <v>6005854</v>
      </c>
      <c r="C516" s="27">
        <v>145741</v>
      </c>
      <c r="D516" s="27">
        <v>0</v>
      </c>
      <c r="E516" s="28">
        <v>2.8813800000000001</v>
      </c>
      <c r="F516" s="28">
        <v>3.4451000000000001</v>
      </c>
      <c r="G516" s="29">
        <f t="shared" si="14"/>
        <v>0.83637049722794699</v>
      </c>
      <c r="H516" s="30">
        <f t="shared" si="15"/>
        <v>0.83</v>
      </c>
      <c r="I516" s="31">
        <v>17.11</v>
      </c>
    </row>
    <row r="517" spans="1:9" x14ac:dyDescent="0.25">
      <c r="A517" s="16" t="s">
        <v>532</v>
      </c>
      <c r="B517" s="17">
        <v>6005912</v>
      </c>
      <c r="C517" s="17">
        <v>145944</v>
      </c>
      <c r="D517" s="17">
        <v>0</v>
      </c>
      <c r="E517" s="18">
        <v>3.3223500000000001</v>
      </c>
      <c r="F517" s="18">
        <v>3.6495899999999999</v>
      </c>
      <c r="G517" s="19">
        <f t="shared" si="14"/>
        <v>0.91033513353554785</v>
      </c>
      <c r="H517" s="20">
        <f t="shared" si="15"/>
        <v>0.91</v>
      </c>
      <c r="I517" s="21">
        <v>23.06</v>
      </c>
    </row>
    <row r="518" spans="1:9" x14ac:dyDescent="0.25">
      <c r="A518" s="11" t="s">
        <v>533</v>
      </c>
      <c r="B518" s="15">
        <v>6007009</v>
      </c>
      <c r="C518" s="15">
        <v>145536</v>
      </c>
      <c r="D518" s="15">
        <v>0</v>
      </c>
      <c r="E518" s="22">
        <v>2.7883200000000001</v>
      </c>
      <c r="F518" s="22">
        <v>3.50021</v>
      </c>
      <c r="G518" s="23">
        <f t="shared" si="14"/>
        <v>0.79661506023924278</v>
      </c>
      <c r="H518" s="24">
        <f t="shared" si="15"/>
        <v>0.79</v>
      </c>
      <c r="I518" s="25">
        <v>14.29</v>
      </c>
    </row>
    <row r="519" spans="1:9" x14ac:dyDescent="0.25">
      <c r="A519" s="11" t="s">
        <v>534</v>
      </c>
      <c r="B519" s="15">
        <v>6014575</v>
      </c>
      <c r="C519" s="15">
        <v>145960</v>
      </c>
      <c r="D519" s="15">
        <v>0</v>
      </c>
      <c r="E519" s="22">
        <v>3.3251200000000001</v>
      </c>
      <c r="F519" s="22">
        <v>3.1299399999999999</v>
      </c>
      <c r="G519" s="23">
        <f t="shared" si="14"/>
        <v>1.0623590228566682</v>
      </c>
      <c r="H519" s="24">
        <f t="shared" si="15"/>
        <v>1.06</v>
      </c>
      <c r="I519" s="25">
        <v>33.32</v>
      </c>
    </row>
    <row r="520" spans="1:9" x14ac:dyDescent="0.25">
      <c r="A520" s="11" t="s">
        <v>535</v>
      </c>
      <c r="B520" s="15">
        <v>6007892</v>
      </c>
      <c r="C520" s="15">
        <v>145324</v>
      </c>
      <c r="D520" s="15">
        <v>0</v>
      </c>
      <c r="E520" s="22">
        <v>3.4943599999999999</v>
      </c>
      <c r="F520" s="22">
        <v>3.3965299999999998</v>
      </c>
      <c r="G520" s="23">
        <f t="shared" ref="G520:G583" si="16">IFERROR(E520/F520,0)</f>
        <v>1.0288029253385074</v>
      </c>
      <c r="H520" s="24">
        <f t="shared" ref="H520:H583" si="17">ROUNDDOWN(G520,2)</f>
        <v>1.02</v>
      </c>
      <c r="I520" s="25">
        <v>30.94</v>
      </c>
    </row>
    <row r="521" spans="1:9" x14ac:dyDescent="0.25">
      <c r="A521" s="26" t="s">
        <v>536</v>
      </c>
      <c r="B521" s="27">
        <v>6008874</v>
      </c>
      <c r="C521" s="27">
        <v>145731</v>
      </c>
      <c r="D521" s="27">
        <v>0</v>
      </c>
      <c r="E521" s="28">
        <v>3.4821599999999999</v>
      </c>
      <c r="F521" s="28">
        <v>3.2269000000000001</v>
      </c>
      <c r="G521" s="29">
        <f t="shared" si="16"/>
        <v>1.0791037838172859</v>
      </c>
      <c r="H521" s="30">
        <f t="shared" si="17"/>
        <v>1.07</v>
      </c>
      <c r="I521" s="31">
        <v>33.92</v>
      </c>
    </row>
    <row r="522" spans="1:9" x14ac:dyDescent="0.25">
      <c r="A522" s="16" t="s">
        <v>537</v>
      </c>
      <c r="B522" s="17">
        <v>6008817</v>
      </c>
      <c r="C522" s="17">
        <v>145563</v>
      </c>
      <c r="D522" s="17">
        <v>0</v>
      </c>
      <c r="E522" s="18">
        <v>3.6745700000000001</v>
      </c>
      <c r="F522" s="18">
        <v>3.1502400000000002</v>
      </c>
      <c r="G522" s="19">
        <f t="shared" si="16"/>
        <v>1.1664412870130529</v>
      </c>
      <c r="H522" s="20">
        <f t="shared" si="17"/>
        <v>1.1599999999999999</v>
      </c>
      <c r="I522" s="21">
        <v>36.89</v>
      </c>
    </row>
    <row r="523" spans="1:9" x14ac:dyDescent="0.25">
      <c r="A523" s="11" t="s">
        <v>538</v>
      </c>
      <c r="B523" s="15">
        <v>6008973</v>
      </c>
      <c r="C523" s="15">
        <v>145935</v>
      </c>
      <c r="D523" s="15">
        <v>0</v>
      </c>
      <c r="E523" s="22">
        <v>3.4515799999999999</v>
      </c>
      <c r="F523" s="22">
        <v>3.0887600000000002</v>
      </c>
      <c r="G523" s="23">
        <f t="shared" si="16"/>
        <v>1.11746461363136</v>
      </c>
      <c r="H523" s="24">
        <f t="shared" si="17"/>
        <v>1.1100000000000001</v>
      </c>
      <c r="I523" s="25">
        <v>35.9</v>
      </c>
    </row>
    <row r="524" spans="1:9" x14ac:dyDescent="0.25">
      <c r="A524" s="11" t="s">
        <v>539</v>
      </c>
      <c r="B524" s="15">
        <v>6012678</v>
      </c>
      <c r="C524" s="15">
        <v>145029</v>
      </c>
      <c r="D524" s="15">
        <v>0</v>
      </c>
      <c r="E524" s="22">
        <v>3.7070099999999999</v>
      </c>
      <c r="F524" s="22">
        <v>2.8615900000000001</v>
      </c>
      <c r="G524" s="23">
        <f t="shared" si="16"/>
        <v>1.2954371520727985</v>
      </c>
      <c r="H524" s="24">
        <f t="shared" si="17"/>
        <v>1.29</v>
      </c>
      <c r="I524" s="25">
        <v>38.68</v>
      </c>
    </row>
    <row r="525" spans="1:9" x14ac:dyDescent="0.25">
      <c r="A525" s="11" t="s">
        <v>540</v>
      </c>
      <c r="B525" s="15">
        <v>6009591</v>
      </c>
      <c r="C525" s="15">
        <v>145956</v>
      </c>
      <c r="D525" s="15">
        <v>0</v>
      </c>
      <c r="E525" s="22">
        <v>3.47939</v>
      </c>
      <c r="F525" s="22">
        <v>3.5349699999999999</v>
      </c>
      <c r="G525" s="23">
        <f t="shared" si="16"/>
        <v>0.98427709428934329</v>
      </c>
      <c r="H525" s="24">
        <f t="shared" si="17"/>
        <v>0.98</v>
      </c>
      <c r="I525" s="25">
        <v>28.26</v>
      </c>
    </row>
    <row r="526" spans="1:9" x14ac:dyDescent="0.25">
      <c r="A526" s="26" t="s">
        <v>541</v>
      </c>
      <c r="B526" s="27">
        <v>6012645</v>
      </c>
      <c r="C526" s="27">
        <v>145688</v>
      </c>
      <c r="D526" s="27">
        <v>0</v>
      </c>
      <c r="E526" s="28">
        <v>2.2718799999999999</v>
      </c>
      <c r="F526" s="28">
        <v>3.2204700000000002</v>
      </c>
      <c r="G526" s="29">
        <f t="shared" si="16"/>
        <v>0.705449825646567</v>
      </c>
      <c r="H526" s="30">
        <f t="shared" si="17"/>
        <v>0.7</v>
      </c>
      <c r="I526" s="31">
        <v>9</v>
      </c>
    </row>
    <row r="527" spans="1:9" x14ac:dyDescent="0.25">
      <c r="A527" s="16" t="s">
        <v>542</v>
      </c>
      <c r="B527" s="17">
        <v>6007876</v>
      </c>
      <c r="C527" s="17">
        <v>145657</v>
      </c>
      <c r="D527" s="17">
        <v>6</v>
      </c>
      <c r="E527" s="18">
        <v>0</v>
      </c>
      <c r="F527" s="18">
        <v>0</v>
      </c>
      <c r="G527" s="19">
        <f t="shared" si="16"/>
        <v>0</v>
      </c>
      <c r="H527" s="20">
        <f t="shared" si="17"/>
        <v>0</v>
      </c>
      <c r="I527" s="21">
        <v>0</v>
      </c>
    </row>
    <row r="528" spans="1:9" x14ac:dyDescent="0.25">
      <c r="A528" s="11" t="s">
        <v>714</v>
      </c>
      <c r="B528" s="15">
        <v>6005466</v>
      </c>
      <c r="C528" s="15">
        <v>145457</v>
      </c>
      <c r="D528" s="15">
        <v>0</v>
      </c>
      <c r="E528" s="22">
        <v>3.3414799999999998</v>
      </c>
      <c r="F528" s="22">
        <v>3.3059799999999999</v>
      </c>
      <c r="G528" s="23">
        <f t="shared" si="16"/>
        <v>1.0107381169880034</v>
      </c>
      <c r="H528" s="24">
        <f t="shared" si="17"/>
        <v>1.01</v>
      </c>
      <c r="I528" s="25">
        <v>30.35</v>
      </c>
    </row>
    <row r="529" spans="1:9" x14ac:dyDescent="0.25">
      <c r="A529" s="11" t="s">
        <v>543</v>
      </c>
      <c r="B529" s="15">
        <v>6016356</v>
      </c>
      <c r="C529" s="15">
        <v>146136</v>
      </c>
      <c r="D529" s="15">
        <v>0</v>
      </c>
      <c r="E529" s="22">
        <v>4.6902799999999996</v>
      </c>
      <c r="F529" s="22">
        <v>3.2888199999999999</v>
      </c>
      <c r="G529" s="23">
        <f t="shared" si="16"/>
        <v>1.426128520259546</v>
      </c>
      <c r="H529" s="24">
        <f t="shared" si="17"/>
        <v>1.42</v>
      </c>
      <c r="I529" s="25">
        <v>38.68</v>
      </c>
    </row>
    <row r="530" spans="1:9" x14ac:dyDescent="0.25">
      <c r="A530" s="11" t="s">
        <v>702</v>
      </c>
      <c r="B530" s="15">
        <v>6007702</v>
      </c>
      <c r="C530" s="15">
        <v>145406</v>
      </c>
      <c r="D530" s="15">
        <v>0</v>
      </c>
      <c r="E530" s="22">
        <v>3.7756699999999999</v>
      </c>
      <c r="F530" s="22">
        <v>3.05511</v>
      </c>
      <c r="G530" s="23">
        <f t="shared" si="16"/>
        <v>1.2358540281691985</v>
      </c>
      <c r="H530" s="24">
        <f t="shared" si="17"/>
        <v>1.23</v>
      </c>
      <c r="I530" s="25">
        <v>38.28</v>
      </c>
    </row>
    <row r="531" spans="1:9" x14ac:dyDescent="0.25">
      <c r="A531" s="26" t="s">
        <v>544</v>
      </c>
      <c r="B531" s="27">
        <v>6007751</v>
      </c>
      <c r="C531" s="27">
        <v>145309</v>
      </c>
      <c r="D531" s="27">
        <v>0</v>
      </c>
      <c r="E531" s="28">
        <v>4.1603399999999997</v>
      </c>
      <c r="F531" s="28">
        <v>3.1654499999999999</v>
      </c>
      <c r="G531" s="29">
        <f t="shared" si="16"/>
        <v>1.3142965455148556</v>
      </c>
      <c r="H531" s="30">
        <f t="shared" si="17"/>
        <v>1.31</v>
      </c>
      <c r="I531" s="31">
        <v>38.68</v>
      </c>
    </row>
    <row r="532" spans="1:9" x14ac:dyDescent="0.25">
      <c r="A532" s="16" t="s">
        <v>545</v>
      </c>
      <c r="B532" s="17">
        <v>6008239</v>
      </c>
      <c r="C532" s="17">
        <v>146139</v>
      </c>
      <c r="D532" s="17">
        <v>0</v>
      </c>
      <c r="E532" s="18">
        <v>3.6467000000000001</v>
      </c>
      <c r="F532" s="18">
        <v>3.2890999999999999</v>
      </c>
      <c r="G532" s="19">
        <f t="shared" si="16"/>
        <v>1.1087227509045028</v>
      </c>
      <c r="H532" s="20">
        <f t="shared" si="17"/>
        <v>1.1000000000000001</v>
      </c>
      <c r="I532" s="21">
        <v>35.700000000000003</v>
      </c>
    </row>
    <row r="533" spans="1:9" x14ac:dyDescent="0.25">
      <c r="A533" s="11" t="s">
        <v>546</v>
      </c>
      <c r="B533" s="15">
        <v>6011381</v>
      </c>
      <c r="C533" s="15">
        <v>145623</v>
      </c>
      <c r="D533" s="15">
        <v>0</v>
      </c>
      <c r="E533" s="22">
        <v>3.01953</v>
      </c>
      <c r="F533" s="22">
        <v>3.4827300000000001</v>
      </c>
      <c r="G533" s="23">
        <f t="shared" si="16"/>
        <v>0.8670008872350139</v>
      </c>
      <c r="H533" s="24">
        <f t="shared" si="17"/>
        <v>0.86</v>
      </c>
      <c r="I533" s="25">
        <v>19.34</v>
      </c>
    </row>
    <row r="534" spans="1:9" x14ac:dyDescent="0.25">
      <c r="A534" s="11" t="s">
        <v>547</v>
      </c>
      <c r="B534" s="15">
        <v>6011373</v>
      </c>
      <c r="C534" s="15">
        <v>145615</v>
      </c>
      <c r="D534" s="15">
        <v>0</v>
      </c>
      <c r="E534" s="22">
        <v>2.9520499999999998</v>
      </c>
      <c r="F534" s="22">
        <v>3.5219</v>
      </c>
      <c r="G534" s="23">
        <f t="shared" si="16"/>
        <v>0.83819813169028079</v>
      </c>
      <c r="H534" s="24">
        <f t="shared" si="17"/>
        <v>0.83</v>
      </c>
      <c r="I534" s="25">
        <v>17.11</v>
      </c>
    </row>
    <row r="535" spans="1:9" x14ac:dyDescent="0.25">
      <c r="A535" s="11" t="s">
        <v>548</v>
      </c>
      <c r="B535" s="15">
        <v>6006712</v>
      </c>
      <c r="C535" s="15">
        <v>145793</v>
      </c>
      <c r="D535" s="15">
        <v>0</v>
      </c>
      <c r="E535" s="22">
        <v>6.6480100000000002</v>
      </c>
      <c r="F535" s="22">
        <v>3.5256599999999998</v>
      </c>
      <c r="G535" s="23">
        <f t="shared" si="16"/>
        <v>1.8856072338228873</v>
      </c>
      <c r="H535" s="24">
        <f t="shared" si="17"/>
        <v>1.88</v>
      </c>
      <c r="I535" s="25">
        <v>38.68</v>
      </c>
    </row>
    <row r="536" spans="1:9" x14ac:dyDescent="0.25">
      <c r="A536" s="26" t="s">
        <v>549</v>
      </c>
      <c r="B536" s="27">
        <v>6007884</v>
      </c>
      <c r="C536" s="27">
        <v>146177</v>
      </c>
      <c r="D536" s="27">
        <v>0</v>
      </c>
      <c r="E536" s="28">
        <v>3.2242500000000001</v>
      </c>
      <c r="F536" s="28">
        <v>2.9546600000000001</v>
      </c>
      <c r="G536" s="29">
        <f t="shared" si="16"/>
        <v>1.0912423087597218</v>
      </c>
      <c r="H536" s="30">
        <f t="shared" si="17"/>
        <v>1.0900000000000001</v>
      </c>
      <c r="I536" s="31">
        <v>35.11</v>
      </c>
    </row>
    <row r="537" spans="1:9" x14ac:dyDescent="0.25">
      <c r="A537" s="16" t="s">
        <v>550</v>
      </c>
      <c r="B537" s="17">
        <v>6001275</v>
      </c>
      <c r="C537" s="17">
        <v>145135</v>
      </c>
      <c r="D537" s="17">
        <v>0</v>
      </c>
      <c r="E537" s="18">
        <v>2.63036</v>
      </c>
      <c r="F537" s="18">
        <v>3.1252900000000001</v>
      </c>
      <c r="G537" s="19">
        <f t="shared" si="16"/>
        <v>0.84163709607748394</v>
      </c>
      <c r="H537" s="20">
        <f t="shared" si="17"/>
        <v>0.84</v>
      </c>
      <c r="I537" s="21">
        <v>17.850000000000001</v>
      </c>
    </row>
    <row r="538" spans="1:9" x14ac:dyDescent="0.25">
      <c r="A538" s="11" t="s">
        <v>551</v>
      </c>
      <c r="B538" s="15">
        <v>6007942</v>
      </c>
      <c r="C538" s="15">
        <v>146096</v>
      </c>
      <c r="D538" s="15">
        <v>0</v>
      </c>
      <c r="E538" s="22">
        <v>2.88124</v>
      </c>
      <c r="F538" s="22">
        <v>3.48739</v>
      </c>
      <c r="G538" s="23">
        <f t="shared" si="16"/>
        <v>0.82618806614688922</v>
      </c>
      <c r="H538" s="24">
        <f t="shared" si="17"/>
        <v>0.82</v>
      </c>
      <c r="I538" s="25">
        <v>16.37</v>
      </c>
    </row>
    <row r="539" spans="1:9" x14ac:dyDescent="0.25">
      <c r="A539" s="11" t="s">
        <v>703</v>
      </c>
      <c r="B539" s="15">
        <v>6008007</v>
      </c>
      <c r="C539" s="15">
        <v>145771</v>
      </c>
      <c r="D539" s="15">
        <v>0</v>
      </c>
      <c r="E539" s="22">
        <v>4.0075500000000002</v>
      </c>
      <c r="F539" s="22">
        <v>2.9579300000000002</v>
      </c>
      <c r="G539" s="23">
        <f t="shared" si="16"/>
        <v>1.3548495062425412</v>
      </c>
      <c r="H539" s="24">
        <f t="shared" si="17"/>
        <v>1.35</v>
      </c>
      <c r="I539" s="25">
        <v>38.68</v>
      </c>
    </row>
    <row r="540" spans="1:9" x14ac:dyDescent="0.25">
      <c r="A540" s="11" t="s">
        <v>552</v>
      </c>
      <c r="B540" s="15">
        <v>6004758</v>
      </c>
      <c r="C540" s="15">
        <v>145308</v>
      </c>
      <c r="D540" s="15">
        <v>0</v>
      </c>
      <c r="E540" s="22">
        <v>1.90899</v>
      </c>
      <c r="F540" s="22">
        <v>2.9666899999999998</v>
      </c>
      <c r="G540" s="23">
        <f t="shared" si="16"/>
        <v>0.64347471424382063</v>
      </c>
      <c r="H540" s="24">
        <f t="shared" si="17"/>
        <v>0.64</v>
      </c>
      <c r="I540" s="25">
        <v>0</v>
      </c>
    </row>
    <row r="541" spans="1:9" x14ac:dyDescent="0.25">
      <c r="A541" s="26" t="s">
        <v>553</v>
      </c>
      <c r="B541" s="27">
        <v>6012074</v>
      </c>
      <c r="C541" s="27">
        <v>145651</v>
      </c>
      <c r="D541" s="27">
        <v>0</v>
      </c>
      <c r="E541" s="28">
        <v>3.4525999999999999</v>
      </c>
      <c r="F541" s="28">
        <v>3.2272699999999999</v>
      </c>
      <c r="G541" s="29">
        <f t="shared" si="16"/>
        <v>1.0698206223836246</v>
      </c>
      <c r="H541" s="30">
        <f t="shared" si="17"/>
        <v>1.06</v>
      </c>
      <c r="I541" s="31">
        <v>33.32</v>
      </c>
    </row>
    <row r="542" spans="1:9" x14ac:dyDescent="0.25">
      <c r="A542" s="16" t="s">
        <v>554</v>
      </c>
      <c r="B542" s="17">
        <v>6008072</v>
      </c>
      <c r="C542" s="17">
        <v>146011</v>
      </c>
      <c r="D542" s="17">
        <v>0</v>
      </c>
      <c r="E542" s="18">
        <v>3.4406599999999998</v>
      </c>
      <c r="F542" s="18">
        <v>2.9529800000000002</v>
      </c>
      <c r="G542" s="19">
        <f t="shared" si="16"/>
        <v>1.1651484263354306</v>
      </c>
      <c r="H542" s="20">
        <f t="shared" si="17"/>
        <v>1.1599999999999999</v>
      </c>
      <c r="I542" s="21">
        <v>36.89</v>
      </c>
    </row>
    <row r="543" spans="1:9" x14ac:dyDescent="0.25">
      <c r="A543" s="11" t="s">
        <v>555</v>
      </c>
      <c r="B543" s="15">
        <v>6008098</v>
      </c>
      <c r="C543" s="15">
        <v>146152</v>
      </c>
      <c r="D543" s="15">
        <v>0</v>
      </c>
      <c r="E543" s="22">
        <v>2.2996300000000001</v>
      </c>
      <c r="F543" s="22">
        <v>2.8771399999999998</v>
      </c>
      <c r="G543" s="23">
        <f t="shared" si="16"/>
        <v>0.79927636472330166</v>
      </c>
      <c r="H543" s="24">
        <f t="shared" si="17"/>
        <v>0.79</v>
      </c>
      <c r="I543" s="25">
        <v>14.29</v>
      </c>
    </row>
    <row r="544" spans="1:9" x14ac:dyDescent="0.25">
      <c r="A544" s="11" t="s">
        <v>556</v>
      </c>
      <c r="B544" s="15">
        <v>6008106</v>
      </c>
      <c r="C544" s="15">
        <v>145975</v>
      </c>
      <c r="D544" s="15">
        <v>0</v>
      </c>
      <c r="E544" s="22">
        <v>4.0132099999999999</v>
      </c>
      <c r="F544" s="22">
        <v>3.2829199999999998</v>
      </c>
      <c r="G544" s="23">
        <f t="shared" si="16"/>
        <v>1.2224513542821636</v>
      </c>
      <c r="H544" s="24">
        <f t="shared" si="17"/>
        <v>1.22</v>
      </c>
      <c r="I544" s="25">
        <v>38.08</v>
      </c>
    </row>
    <row r="545" spans="1:9" x14ac:dyDescent="0.25">
      <c r="A545" s="11" t="s">
        <v>557</v>
      </c>
      <c r="B545" s="15">
        <v>6008114</v>
      </c>
      <c r="C545" s="15">
        <v>146157</v>
      </c>
      <c r="D545" s="15">
        <v>0</v>
      </c>
      <c r="E545" s="22">
        <v>3.2913600000000001</v>
      </c>
      <c r="F545" s="22">
        <v>3.0586700000000002</v>
      </c>
      <c r="G545" s="23">
        <f t="shared" si="16"/>
        <v>1.0760755491766028</v>
      </c>
      <c r="H545" s="24">
        <f t="shared" si="17"/>
        <v>1.07</v>
      </c>
      <c r="I545" s="25">
        <v>33.92</v>
      </c>
    </row>
    <row r="546" spans="1:9" x14ac:dyDescent="0.25">
      <c r="A546" s="26" t="s">
        <v>558</v>
      </c>
      <c r="B546" s="27">
        <v>6002695</v>
      </c>
      <c r="C546" s="27" t="s">
        <v>559</v>
      </c>
      <c r="D546" s="27">
        <v>0</v>
      </c>
      <c r="E546" s="28">
        <v>2.10764</v>
      </c>
      <c r="F546" s="28">
        <v>2.5462099999999999</v>
      </c>
      <c r="G546" s="29">
        <f t="shared" si="16"/>
        <v>0.82775576248620497</v>
      </c>
      <c r="H546" s="30">
        <f t="shared" si="17"/>
        <v>0.82</v>
      </c>
      <c r="I546" s="31">
        <v>16.37</v>
      </c>
    </row>
    <row r="547" spans="1:9" x14ac:dyDescent="0.25">
      <c r="A547" s="16" t="s">
        <v>560</v>
      </c>
      <c r="B547" s="17">
        <v>6008049</v>
      </c>
      <c r="C547" s="17">
        <v>145818</v>
      </c>
      <c r="D547" s="17">
        <v>0</v>
      </c>
      <c r="E547" s="18">
        <v>2.17441</v>
      </c>
      <c r="F547" s="18">
        <v>3.2485499999999998</v>
      </c>
      <c r="G547" s="19">
        <f t="shared" si="16"/>
        <v>0.66934786289267523</v>
      </c>
      <c r="H547" s="20">
        <f t="shared" si="17"/>
        <v>0.66</v>
      </c>
      <c r="I547" s="21">
        <v>0</v>
      </c>
    </row>
    <row r="548" spans="1:9" x14ac:dyDescent="0.25">
      <c r="A548" s="11" t="s">
        <v>561</v>
      </c>
      <c r="B548" s="15">
        <v>6008163</v>
      </c>
      <c r="C548" s="15">
        <v>145443</v>
      </c>
      <c r="D548" s="15">
        <v>0</v>
      </c>
      <c r="E548" s="22">
        <v>3.7887499999999998</v>
      </c>
      <c r="F548" s="22">
        <v>3.2942499999999999</v>
      </c>
      <c r="G548" s="23">
        <f t="shared" si="16"/>
        <v>1.1501100402215982</v>
      </c>
      <c r="H548" s="24">
        <f t="shared" si="17"/>
        <v>1.1499999999999999</v>
      </c>
      <c r="I548" s="25">
        <v>36.69</v>
      </c>
    </row>
    <row r="549" spans="1:9" x14ac:dyDescent="0.25">
      <c r="A549" s="11" t="s">
        <v>562</v>
      </c>
      <c r="B549" s="15">
        <v>6005136</v>
      </c>
      <c r="C549" s="15">
        <v>146020</v>
      </c>
      <c r="D549" s="15">
        <v>0</v>
      </c>
      <c r="E549" s="22">
        <v>2.8850899999999999</v>
      </c>
      <c r="F549" s="22">
        <v>3.14357</v>
      </c>
      <c r="G549" s="23">
        <f t="shared" si="16"/>
        <v>0.917775013758243</v>
      </c>
      <c r="H549" s="24">
        <f t="shared" si="17"/>
        <v>0.91</v>
      </c>
      <c r="I549" s="25">
        <v>23.06</v>
      </c>
    </row>
    <row r="550" spans="1:9" x14ac:dyDescent="0.25">
      <c r="A550" s="11" t="s">
        <v>563</v>
      </c>
      <c r="B550" s="15">
        <v>6003065</v>
      </c>
      <c r="C550" s="15">
        <v>145759</v>
      </c>
      <c r="D550" s="15">
        <v>0</v>
      </c>
      <c r="E550" s="22">
        <v>3.3689100000000001</v>
      </c>
      <c r="F550" s="22">
        <v>3.1428600000000002</v>
      </c>
      <c r="G550" s="23">
        <f t="shared" si="16"/>
        <v>1.0719249346136959</v>
      </c>
      <c r="H550" s="24">
        <f t="shared" si="17"/>
        <v>1.07</v>
      </c>
      <c r="I550" s="25">
        <v>33.92</v>
      </c>
    </row>
    <row r="551" spans="1:9" x14ac:dyDescent="0.25">
      <c r="A551" s="26" t="s">
        <v>564</v>
      </c>
      <c r="B551" s="27">
        <v>6005029</v>
      </c>
      <c r="C551" s="27">
        <v>145418</v>
      </c>
      <c r="D551" s="27">
        <v>0</v>
      </c>
      <c r="E551" s="28">
        <v>2.1558899999999999</v>
      </c>
      <c r="F551" s="28">
        <v>3.1769500000000002</v>
      </c>
      <c r="G551" s="29">
        <f t="shared" si="16"/>
        <v>0.67860369222052586</v>
      </c>
      <c r="H551" s="30">
        <f t="shared" si="17"/>
        <v>0.67</v>
      </c>
      <c r="I551" s="31">
        <v>0</v>
      </c>
    </row>
    <row r="552" spans="1:9" x14ac:dyDescent="0.25">
      <c r="A552" s="16" t="s">
        <v>565</v>
      </c>
      <c r="B552" s="17">
        <v>6008684</v>
      </c>
      <c r="C552" s="17">
        <v>145488</v>
      </c>
      <c r="D552" s="17">
        <v>0</v>
      </c>
      <c r="E552" s="18">
        <v>2.5099200000000002</v>
      </c>
      <c r="F552" s="18">
        <v>3.8982199999999998</v>
      </c>
      <c r="G552" s="19">
        <f t="shared" si="16"/>
        <v>0.64386309649019302</v>
      </c>
      <c r="H552" s="20">
        <f t="shared" si="17"/>
        <v>0.64</v>
      </c>
      <c r="I552" s="21">
        <v>0</v>
      </c>
    </row>
    <row r="553" spans="1:9" x14ac:dyDescent="0.25">
      <c r="A553" s="11" t="s">
        <v>566</v>
      </c>
      <c r="B553" s="15">
        <v>6008338</v>
      </c>
      <c r="C553" s="15">
        <v>145618</v>
      </c>
      <c r="D553" s="15">
        <v>0</v>
      </c>
      <c r="E553" s="22">
        <v>3.03179</v>
      </c>
      <c r="F553" s="22">
        <v>3.3244799999999999</v>
      </c>
      <c r="G553" s="23">
        <f t="shared" si="16"/>
        <v>0.91195916353835793</v>
      </c>
      <c r="H553" s="24">
        <f t="shared" si="17"/>
        <v>0.91</v>
      </c>
      <c r="I553" s="25">
        <v>23.06</v>
      </c>
    </row>
    <row r="554" spans="1:9" x14ac:dyDescent="0.25">
      <c r="A554" s="11" t="s">
        <v>567</v>
      </c>
      <c r="B554" s="15">
        <v>6008346</v>
      </c>
      <c r="C554" s="15">
        <v>146134</v>
      </c>
      <c r="D554" s="15">
        <v>6</v>
      </c>
      <c r="E554" s="22">
        <v>0</v>
      </c>
      <c r="F554" s="22">
        <v>0</v>
      </c>
      <c r="G554" s="23">
        <f t="shared" si="16"/>
        <v>0</v>
      </c>
      <c r="H554" s="24">
        <f t="shared" si="17"/>
        <v>0</v>
      </c>
      <c r="I554" s="25">
        <v>0</v>
      </c>
    </row>
    <row r="555" spans="1:9" x14ac:dyDescent="0.25">
      <c r="A555" s="11" t="s">
        <v>568</v>
      </c>
      <c r="B555" s="15">
        <v>6008213</v>
      </c>
      <c r="C555" s="15">
        <v>146133</v>
      </c>
      <c r="D555" s="15">
        <v>0</v>
      </c>
      <c r="E555" s="22">
        <v>3.7426300000000001</v>
      </c>
      <c r="F555" s="22">
        <v>3.4948700000000001</v>
      </c>
      <c r="G555" s="23">
        <f t="shared" si="16"/>
        <v>1.0708924795485955</v>
      </c>
      <c r="H555" s="24">
        <f t="shared" si="17"/>
        <v>1.07</v>
      </c>
      <c r="I555" s="25">
        <v>33.92</v>
      </c>
    </row>
    <row r="556" spans="1:9" x14ac:dyDescent="0.25">
      <c r="A556" s="26" t="s">
        <v>704</v>
      </c>
      <c r="B556" s="27">
        <v>6008395</v>
      </c>
      <c r="C556" s="27">
        <v>146106</v>
      </c>
      <c r="D556" s="27">
        <v>0</v>
      </c>
      <c r="E556" s="28">
        <v>4.0583</v>
      </c>
      <c r="F556" s="28">
        <v>2.8734099999999998</v>
      </c>
      <c r="G556" s="29">
        <f t="shared" si="16"/>
        <v>1.4123637072328699</v>
      </c>
      <c r="H556" s="30">
        <f t="shared" si="17"/>
        <v>1.41</v>
      </c>
      <c r="I556" s="31">
        <v>38.68</v>
      </c>
    </row>
    <row r="557" spans="1:9" x14ac:dyDescent="0.25">
      <c r="A557" s="16" t="s">
        <v>569</v>
      </c>
      <c r="B557" s="17">
        <v>6008460</v>
      </c>
      <c r="C557" s="17">
        <v>146009</v>
      </c>
      <c r="D557" s="17">
        <v>0</v>
      </c>
      <c r="E557" s="18">
        <v>6.0460700000000003</v>
      </c>
      <c r="F557" s="18">
        <v>3.23752</v>
      </c>
      <c r="G557" s="19">
        <f t="shared" si="16"/>
        <v>1.8675004324297613</v>
      </c>
      <c r="H557" s="20">
        <f t="shared" si="17"/>
        <v>1.86</v>
      </c>
      <c r="I557" s="21">
        <v>38.68</v>
      </c>
    </row>
    <row r="558" spans="1:9" x14ac:dyDescent="0.25">
      <c r="A558" s="11" t="s">
        <v>570</v>
      </c>
      <c r="B558" s="15">
        <v>6010250</v>
      </c>
      <c r="C558" s="15">
        <v>145598</v>
      </c>
      <c r="D558" s="15">
        <v>0</v>
      </c>
      <c r="E558" s="22">
        <v>3.8238500000000002</v>
      </c>
      <c r="F558" s="22">
        <v>3.0980699999999999</v>
      </c>
      <c r="G558" s="23">
        <f t="shared" si="16"/>
        <v>1.2342684316364705</v>
      </c>
      <c r="H558" s="24">
        <f t="shared" si="17"/>
        <v>1.23</v>
      </c>
      <c r="I558" s="25">
        <v>38.28</v>
      </c>
    </row>
    <row r="559" spans="1:9" x14ac:dyDescent="0.25">
      <c r="A559" s="11" t="s">
        <v>571</v>
      </c>
      <c r="B559" s="15">
        <v>6000434</v>
      </c>
      <c r="C559" s="15">
        <v>145987</v>
      </c>
      <c r="D559" s="15">
        <v>0</v>
      </c>
      <c r="E559" s="22">
        <v>2.52983</v>
      </c>
      <c r="F559" s="22">
        <v>3.59172</v>
      </c>
      <c r="G559" s="23">
        <f t="shared" si="16"/>
        <v>0.70435056184780553</v>
      </c>
      <c r="H559" s="24">
        <f t="shared" si="17"/>
        <v>0.7</v>
      </c>
      <c r="I559" s="25">
        <v>9</v>
      </c>
    </row>
    <row r="560" spans="1:9" x14ac:dyDescent="0.25">
      <c r="A560" s="11" t="s">
        <v>572</v>
      </c>
      <c r="B560" s="15">
        <v>6010466</v>
      </c>
      <c r="C560" s="15">
        <v>145619</v>
      </c>
      <c r="D560" s="15">
        <v>0</v>
      </c>
      <c r="E560" s="22">
        <v>3.3520699999999999</v>
      </c>
      <c r="F560" s="22">
        <v>3.7407300000000001</v>
      </c>
      <c r="G560" s="23">
        <f t="shared" si="16"/>
        <v>0.89610049375389289</v>
      </c>
      <c r="H560" s="24">
        <f t="shared" si="17"/>
        <v>0.89</v>
      </c>
      <c r="I560" s="25">
        <v>21.57</v>
      </c>
    </row>
    <row r="561" spans="1:9" x14ac:dyDescent="0.25">
      <c r="A561" s="26" t="s">
        <v>573</v>
      </c>
      <c r="B561" s="27">
        <v>6002646</v>
      </c>
      <c r="C561" s="27">
        <v>146041</v>
      </c>
      <c r="D561" s="27">
        <v>0</v>
      </c>
      <c r="E561" s="28">
        <v>2.8958499999999998</v>
      </c>
      <c r="F561" s="28">
        <v>3.63009</v>
      </c>
      <c r="G561" s="29">
        <f t="shared" si="16"/>
        <v>0.79773504238186921</v>
      </c>
      <c r="H561" s="30">
        <f t="shared" si="17"/>
        <v>0.79</v>
      </c>
      <c r="I561" s="31">
        <v>14.29</v>
      </c>
    </row>
    <row r="562" spans="1:9" x14ac:dyDescent="0.25">
      <c r="A562" s="16" t="s">
        <v>574</v>
      </c>
      <c r="B562" s="17">
        <v>6007272</v>
      </c>
      <c r="C562" s="17" t="s">
        <v>575</v>
      </c>
      <c r="D562" s="17">
        <v>0</v>
      </c>
      <c r="E562" s="18">
        <v>2.48889</v>
      </c>
      <c r="F562" s="18">
        <v>3.5150100000000002</v>
      </c>
      <c r="G562" s="19">
        <f t="shared" si="16"/>
        <v>0.70807479921820993</v>
      </c>
      <c r="H562" s="20">
        <f t="shared" si="17"/>
        <v>0.7</v>
      </c>
      <c r="I562" s="21">
        <v>9</v>
      </c>
    </row>
    <row r="563" spans="1:9" x14ac:dyDescent="0.25">
      <c r="A563" s="11" t="s">
        <v>576</v>
      </c>
      <c r="B563" s="15">
        <v>6007306</v>
      </c>
      <c r="C563" s="15">
        <v>146098</v>
      </c>
      <c r="D563" s="15">
        <v>0</v>
      </c>
      <c r="E563" s="22">
        <v>3.3523499999999999</v>
      </c>
      <c r="F563" s="22">
        <v>3.27406</v>
      </c>
      <c r="G563" s="23">
        <f t="shared" si="16"/>
        <v>1.0239122068624278</v>
      </c>
      <c r="H563" s="24">
        <f t="shared" si="17"/>
        <v>1.02</v>
      </c>
      <c r="I563" s="25">
        <v>30.94</v>
      </c>
    </row>
    <row r="564" spans="1:9" x14ac:dyDescent="0.25">
      <c r="A564" s="11" t="s">
        <v>577</v>
      </c>
      <c r="B564" s="15">
        <v>6007298</v>
      </c>
      <c r="C564" s="15" t="s">
        <v>578</v>
      </c>
      <c r="D564" s="15">
        <v>0</v>
      </c>
      <c r="E564" s="22">
        <v>2.2391200000000002</v>
      </c>
      <c r="F564" s="22">
        <v>2.8605399999999999</v>
      </c>
      <c r="G564" s="23">
        <f t="shared" si="16"/>
        <v>0.78276129681808337</v>
      </c>
      <c r="H564" s="24">
        <f t="shared" si="17"/>
        <v>0.78</v>
      </c>
      <c r="I564" s="25">
        <v>13.7</v>
      </c>
    </row>
    <row r="565" spans="1:9" x14ac:dyDescent="0.25">
      <c r="A565" s="11" t="s">
        <v>579</v>
      </c>
      <c r="B565" s="15">
        <v>6004055</v>
      </c>
      <c r="C565" s="15">
        <v>145978</v>
      </c>
      <c r="D565" s="15">
        <v>0</v>
      </c>
      <c r="E565" s="22">
        <v>4.1755199999999997</v>
      </c>
      <c r="F565" s="22">
        <v>3.0077600000000002</v>
      </c>
      <c r="G565" s="23">
        <f t="shared" si="16"/>
        <v>1.3882490624251933</v>
      </c>
      <c r="H565" s="24">
        <f t="shared" si="17"/>
        <v>1.38</v>
      </c>
      <c r="I565" s="25">
        <v>38.68</v>
      </c>
    </row>
    <row r="566" spans="1:9" x14ac:dyDescent="0.25">
      <c r="A566" s="26" t="s">
        <v>580</v>
      </c>
      <c r="B566" s="27">
        <v>6008528</v>
      </c>
      <c r="C566" s="27">
        <v>146036</v>
      </c>
      <c r="D566" s="27">
        <v>0</v>
      </c>
      <c r="E566" s="28">
        <v>3.27128</v>
      </c>
      <c r="F566" s="28">
        <v>3.4189400000000001</v>
      </c>
      <c r="G566" s="29">
        <f t="shared" si="16"/>
        <v>0.95681117539354299</v>
      </c>
      <c r="H566" s="30">
        <f t="shared" si="17"/>
        <v>0.95</v>
      </c>
      <c r="I566" s="31">
        <v>26.03</v>
      </c>
    </row>
    <row r="567" spans="1:9" x14ac:dyDescent="0.25">
      <c r="A567" s="16" t="s">
        <v>581</v>
      </c>
      <c r="B567" s="17">
        <v>6008544</v>
      </c>
      <c r="C567" s="17">
        <v>145441</v>
      </c>
      <c r="D567" s="17">
        <v>0</v>
      </c>
      <c r="E567" s="18">
        <v>4.2777700000000003</v>
      </c>
      <c r="F567" s="18">
        <v>3.1409799999999999</v>
      </c>
      <c r="G567" s="19">
        <f t="shared" si="16"/>
        <v>1.3619220752758694</v>
      </c>
      <c r="H567" s="20">
        <f t="shared" si="17"/>
        <v>1.36</v>
      </c>
      <c r="I567" s="21">
        <v>38.68</v>
      </c>
    </row>
    <row r="568" spans="1:9" x14ac:dyDescent="0.25">
      <c r="A568" s="11" t="s">
        <v>582</v>
      </c>
      <c r="B568" s="15">
        <v>6008536</v>
      </c>
      <c r="C568" s="15">
        <v>145836</v>
      </c>
      <c r="D568" s="15">
        <v>0</v>
      </c>
      <c r="E568" s="22">
        <v>3.5885699999999998</v>
      </c>
      <c r="F568" s="22">
        <v>3.5139200000000002</v>
      </c>
      <c r="G568" s="23">
        <f t="shared" si="16"/>
        <v>1.0212440806848191</v>
      </c>
      <c r="H568" s="24">
        <f t="shared" si="17"/>
        <v>1.02</v>
      </c>
      <c r="I568" s="25">
        <v>30.94</v>
      </c>
    </row>
    <row r="569" spans="1:9" x14ac:dyDescent="0.25">
      <c r="A569" s="11" t="s">
        <v>583</v>
      </c>
      <c r="B569" s="15">
        <v>6002687</v>
      </c>
      <c r="C569" s="15">
        <v>145482</v>
      </c>
      <c r="D569" s="15">
        <v>0</v>
      </c>
      <c r="E569" s="22">
        <v>2.2225600000000001</v>
      </c>
      <c r="F569" s="22">
        <v>3.55559</v>
      </c>
      <c r="G569" s="23">
        <f t="shared" si="16"/>
        <v>0.62508894445085061</v>
      </c>
      <c r="H569" s="24">
        <f t="shared" si="17"/>
        <v>0.62</v>
      </c>
      <c r="I569" s="25">
        <v>0</v>
      </c>
    </row>
    <row r="570" spans="1:9" x14ac:dyDescent="0.25">
      <c r="A570" s="26" t="s">
        <v>584</v>
      </c>
      <c r="B570" s="27">
        <v>6016059</v>
      </c>
      <c r="C570" s="27">
        <v>146110</v>
      </c>
      <c r="D570" s="27">
        <v>0</v>
      </c>
      <c r="E570" s="28">
        <v>5.4735399999999998</v>
      </c>
      <c r="F570" s="28">
        <v>3.3467699999999998</v>
      </c>
      <c r="G570" s="29">
        <f t="shared" si="16"/>
        <v>1.6354694227568671</v>
      </c>
      <c r="H570" s="30">
        <f t="shared" si="17"/>
        <v>1.63</v>
      </c>
      <c r="I570" s="31">
        <v>38.68</v>
      </c>
    </row>
    <row r="571" spans="1:9" x14ac:dyDescent="0.25">
      <c r="A571" s="16" t="s">
        <v>585</v>
      </c>
      <c r="B571" s="17">
        <v>6009732</v>
      </c>
      <c r="C571" s="17">
        <v>145904</v>
      </c>
      <c r="D571" s="17">
        <v>0</v>
      </c>
      <c r="E571" s="18">
        <v>5.1681400000000002</v>
      </c>
      <c r="F571" s="18">
        <v>3.0178500000000001</v>
      </c>
      <c r="G571" s="19">
        <f t="shared" si="16"/>
        <v>1.7125238166244181</v>
      </c>
      <c r="H571" s="20">
        <f t="shared" si="17"/>
        <v>1.71</v>
      </c>
      <c r="I571" s="21">
        <v>38.68</v>
      </c>
    </row>
    <row r="572" spans="1:9" x14ac:dyDescent="0.25">
      <c r="A572" s="11" t="s">
        <v>586</v>
      </c>
      <c r="B572" s="15">
        <v>6011464</v>
      </c>
      <c r="C572" s="15">
        <v>145596</v>
      </c>
      <c r="D572" s="15">
        <v>0</v>
      </c>
      <c r="E572" s="22">
        <v>4.22187</v>
      </c>
      <c r="F572" s="22">
        <v>3.0771700000000002</v>
      </c>
      <c r="G572" s="23">
        <f t="shared" si="16"/>
        <v>1.3719976471888131</v>
      </c>
      <c r="H572" s="24">
        <f t="shared" si="17"/>
        <v>1.37</v>
      </c>
      <c r="I572" s="25">
        <v>38.68</v>
      </c>
    </row>
    <row r="573" spans="1:9" x14ac:dyDescent="0.25">
      <c r="A573" s="11" t="s">
        <v>587</v>
      </c>
      <c r="B573" s="15">
        <v>6008718</v>
      </c>
      <c r="C573" s="15">
        <v>145825</v>
      </c>
      <c r="D573" s="15">
        <v>0</v>
      </c>
      <c r="E573" s="22">
        <v>2.2782900000000001</v>
      </c>
      <c r="F573" s="22">
        <v>3.13022</v>
      </c>
      <c r="G573" s="23">
        <f t="shared" si="16"/>
        <v>0.72783702104005477</v>
      </c>
      <c r="H573" s="24">
        <f t="shared" si="17"/>
        <v>0.72</v>
      </c>
      <c r="I573" s="25">
        <v>10.18</v>
      </c>
    </row>
    <row r="574" spans="1:9" x14ac:dyDescent="0.25">
      <c r="A574" s="11" t="s">
        <v>588</v>
      </c>
      <c r="B574" s="15">
        <v>6011589</v>
      </c>
      <c r="C574" s="15">
        <v>145608</v>
      </c>
      <c r="D574" s="15">
        <v>0</v>
      </c>
      <c r="E574" s="22">
        <v>3.60588</v>
      </c>
      <c r="F574" s="22">
        <v>3.0947100000000001</v>
      </c>
      <c r="G574" s="23">
        <f t="shared" si="16"/>
        <v>1.1651754122357183</v>
      </c>
      <c r="H574" s="24">
        <f t="shared" si="17"/>
        <v>1.1599999999999999</v>
      </c>
      <c r="I574" s="25">
        <v>36.89</v>
      </c>
    </row>
    <row r="575" spans="1:9" x14ac:dyDescent="0.25">
      <c r="A575" s="26" t="s">
        <v>589</v>
      </c>
      <c r="B575" s="27">
        <v>6016497</v>
      </c>
      <c r="C575" s="27">
        <v>146132</v>
      </c>
      <c r="D575" s="27">
        <v>0</v>
      </c>
      <c r="E575" s="28">
        <v>3.1593399999999998</v>
      </c>
      <c r="F575" s="28">
        <v>3.6318999999999999</v>
      </c>
      <c r="G575" s="29">
        <f t="shared" si="16"/>
        <v>0.86988628541534729</v>
      </c>
      <c r="H575" s="30">
        <f t="shared" si="17"/>
        <v>0.86</v>
      </c>
      <c r="I575" s="31">
        <v>19.34</v>
      </c>
    </row>
    <row r="576" spans="1:9" x14ac:dyDescent="0.25">
      <c r="A576" s="16" t="s">
        <v>590</v>
      </c>
      <c r="B576" s="17">
        <v>6008759</v>
      </c>
      <c r="C576" s="17">
        <v>145386</v>
      </c>
      <c r="D576" s="17">
        <v>0</v>
      </c>
      <c r="E576" s="18">
        <v>2.8740700000000001</v>
      </c>
      <c r="F576" s="18">
        <v>3.1644800000000002</v>
      </c>
      <c r="G576" s="19">
        <f t="shared" si="16"/>
        <v>0.90822820811002125</v>
      </c>
      <c r="H576" s="20">
        <f t="shared" si="17"/>
        <v>0.9</v>
      </c>
      <c r="I576" s="21">
        <v>22.31</v>
      </c>
    </row>
    <row r="577" spans="1:9" x14ac:dyDescent="0.25">
      <c r="A577" s="11" t="s">
        <v>591</v>
      </c>
      <c r="B577" s="15">
        <v>6014781</v>
      </c>
      <c r="C577" s="15">
        <v>145914</v>
      </c>
      <c r="D577" s="15">
        <v>0</v>
      </c>
      <c r="E577" s="22">
        <v>2.2110300000000001</v>
      </c>
      <c r="F577" s="22">
        <v>3.59863</v>
      </c>
      <c r="G577" s="23">
        <f t="shared" si="16"/>
        <v>0.61440881668857317</v>
      </c>
      <c r="H577" s="24">
        <f t="shared" si="17"/>
        <v>0.61</v>
      </c>
      <c r="I577" s="25">
        <v>0</v>
      </c>
    </row>
    <row r="578" spans="1:9" x14ac:dyDescent="0.25">
      <c r="A578" s="11" t="s">
        <v>592</v>
      </c>
      <c r="B578" s="15">
        <v>6001895</v>
      </c>
      <c r="C578" s="15">
        <v>146161</v>
      </c>
      <c r="D578" s="15">
        <v>0</v>
      </c>
      <c r="E578" s="22">
        <v>1.9508799999999999</v>
      </c>
      <c r="F578" s="22">
        <v>2.6419000000000001</v>
      </c>
      <c r="G578" s="23">
        <f t="shared" si="16"/>
        <v>0.73843824520231649</v>
      </c>
      <c r="H578" s="24">
        <f t="shared" si="17"/>
        <v>0.73</v>
      </c>
      <c r="I578" s="25">
        <v>10.76</v>
      </c>
    </row>
    <row r="579" spans="1:9" x14ac:dyDescent="0.25">
      <c r="A579" s="11" t="s">
        <v>593</v>
      </c>
      <c r="B579" s="15">
        <v>6016786</v>
      </c>
      <c r="C579" s="15">
        <v>146172</v>
      </c>
      <c r="D579" s="15">
        <v>0</v>
      </c>
      <c r="E579" s="22">
        <v>2.6963900000000001</v>
      </c>
      <c r="F579" s="22">
        <v>3.4340700000000002</v>
      </c>
      <c r="G579" s="23">
        <f t="shared" si="16"/>
        <v>0.78518783833759942</v>
      </c>
      <c r="H579" s="24">
        <f t="shared" si="17"/>
        <v>0.78</v>
      </c>
      <c r="I579" s="25">
        <v>13.7</v>
      </c>
    </row>
    <row r="580" spans="1:9" x14ac:dyDescent="0.25">
      <c r="A580" s="26" t="s">
        <v>594</v>
      </c>
      <c r="B580" s="27">
        <v>6011803</v>
      </c>
      <c r="C580" s="27">
        <v>145612</v>
      </c>
      <c r="D580" s="27">
        <v>0</v>
      </c>
      <c r="E580" s="28">
        <v>3.6112500000000001</v>
      </c>
      <c r="F580" s="28">
        <v>3.2259199999999999</v>
      </c>
      <c r="G580" s="29">
        <f t="shared" si="16"/>
        <v>1.1194480954270409</v>
      </c>
      <c r="H580" s="30">
        <f t="shared" si="17"/>
        <v>1.1100000000000001</v>
      </c>
      <c r="I580" s="31">
        <v>35.9</v>
      </c>
    </row>
    <row r="581" spans="1:9" x14ac:dyDescent="0.25">
      <c r="A581" s="16" t="s">
        <v>595</v>
      </c>
      <c r="B581" s="17">
        <v>6016877</v>
      </c>
      <c r="C581" s="17">
        <v>146173</v>
      </c>
      <c r="D581" s="17">
        <v>0</v>
      </c>
      <c r="E581" s="18">
        <v>5.0105599999999999</v>
      </c>
      <c r="F581" s="18">
        <v>3.2273499999999999</v>
      </c>
      <c r="G581" s="19">
        <f t="shared" si="16"/>
        <v>1.5525307140533255</v>
      </c>
      <c r="H581" s="20">
        <f t="shared" si="17"/>
        <v>1.55</v>
      </c>
      <c r="I581" s="21">
        <v>38.68</v>
      </c>
    </row>
    <row r="582" spans="1:9" x14ac:dyDescent="0.25">
      <c r="A582" s="11" t="s">
        <v>596</v>
      </c>
      <c r="B582" s="15">
        <v>6008866</v>
      </c>
      <c r="C582" s="15">
        <v>145387</v>
      </c>
      <c r="D582" s="15">
        <v>0</v>
      </c>
      <c r="E582" s="22">
        <v>3.45309</v>
      </c>
      <c r="F582" s="22">
        <v>3.4642599999999999</v>
      </c>
      <c r="G582" s="23">
        <f t="shared" si="16"/>
        <v>0.99677564616974479</v>
      </c>
      <c r="H582" s="24">
        <f t="shared" si="17"/>
        <v>0.99</v>
      </c>
      <c r="I582" s="25">
        <v>29.01</v>
      </c>
    </row>
    <row r="583" spans="1:9" x14ac:dyDescent="0.25">
      <c r="A583" s="11" t="s">
        <v>597</v>
      </c>
      <c r="B583" s="15">
        <v>6008890</v>
      </c>
      <c r="C583" s="15">
        <v>145720</v>
      </c>
      <c r="D583" s="15">
        <v>0</v>
      </c>
      <c r="E583" s="22">
        <v>3.3898000000000001</v>
      </c>
      <c r="F583" s="22">
        <v>3.16384</v>
      </c>
      <c r="G583" s="23">
        <f t="shared" si="16"/>
        <v>1.0714195408111662</v>
      </c>
      <c r="H583" s="24">
        <f t="shared" si="17"/>
        <v>1.07</v>
      </c>
      <c r="I583" s="25">
        <v>33.92</v>
      </c>
    </row>
    <row r="584" spans="1:9" x14ac:dyDescent="0.25">
      <c r="A584" s="11" t="s">
        <v>598</v>
      </c>
      <c r="B584" s="15">
        <v>6010664</v>
      </c>
      <c r="C584" s="15">
        <v>145611</v>
      </c>
      <c r="D584" s="15">
        <v>0</v>
      </c>
      <c r="E584" s="22">
        <v>4.4476800000000001</v>
      </c>
      <c r="F584" s="22">
        <v>2.9239099999999998</v>
      </c>
      <c r="G584" s="23">
        <f t="shared" ref="G584:G647" si="18">IFERROR(E584/F584,0)</f>
        <v>1.5211412115968004</v>
      </c>
      <c r="H584" s="24">
        <f t="shared" ref="H584:H647" si="19">ROUNDDOWN(G584,2)</f>
        <v>1.52</v>
      </c>
      <c r="I584" s="25">
        <v>38.68</v>
      </c>
    </row>
    <row r="585" spans="1:9" x14ac:dyDescent="0.25">
      <c r="A585" s="26" t="s">
        <v>599</v>
      </c>
      <c r="B585" s="27">
        <v>6008957</v>
      </c>
      <c r="C585" s="27">
        <v>145637</v>
      </c>
      <c r="D585" s="27">
        <v>0</v>
      </c>
      <c r="E585" s="28">
        <v>3.6627299999999998</v>
      </c>
      <c r="F585" s="28">
        <v>3.4188299999999998</v>
      </c>
      <c r="G585" s="29">
        <f t="shared" si="18"/>
        <v>1.0713401953299813</v>
      </c>
      <c r="H585" s="30">
        <f t="shared" si="19"/>
        <v>1.07</v>
      </c>
      <c r="I585" s="31">
        <v>33.92</v>
      </c>
    </row>
    <row r="586" spans="1:9" x14ac:dyDescent="0.25">
      <c r="A586" s="16" t="s">
        <v>600</v>
      </c>
      <c r="B586" s="17">
        <v>6011910</v>
      </c>
      <c r="C586" s="17">
        <v>145878</v>
      </c>
      <c r="D586" s="17">
        <v>0</v>
      </c>
      <c r="E586" s="18">
        <v>3.79393</v>
      </c>
      <c r="F586" s="18">
        <v>3.3717899999999998</v>
      </c>
      <c r="G586" s="19">
        <f t="shared" si="18"/>
        <v>1.1251975953425333</v>
      </c>
      <c r="H586" s="20">
        <f t="shared" si="19"/>
        <v>1.1200000000000001</v>
      </c>
      <c r="I586" s="21">
        <v>36.1</v>
      </c>
    </row>
    <row r="587" spans="1:9" x14ac:dyDescent="0.25">
      <c r="A587" s="11" t="s">
        <v>601</v>
      </c>
      <c r="B587" s="15">
        <v>6009120</v>
      </c>
      <c r="C587" s="15">
        <v>146122</v>
      </c>
      <c r="D587" s="15">
        <v>0</v>
      </c>
      <c r="E587" s="22">
        <v>3.5518999999999998</v>
      </c>
      <c r="F587" s="22">
        <v>3.1778300000000002</v>
      </c>
      <c r="G587" s="23">
        <f t="shared" si="18"/>
        <v>1.1177124012297699</v>
      </c>
      <c r="H587" s="24">
        <f t="shared" si="19"/>
        <v>1.1100000000000001</v>
      </c>
      <c r="I587" s="25">
        <v>35.9</v>
      </c>
    </row>
    <row r="588" spans="1:9" x14ac:dyDescent="0.25">
      <c r="A588" s="11" t="s">
        <v>602</v>
      </c>
      <c r="B588" s="15">
        <v>6010441</v>
      </c>
      <c r="C588" s="15">
        <v>145847</v>
      </c>
      <c r="D588" s="15">
        <v>0</v>
      </c>
      <c r="E588" s="22">
        <v>2.9860099999999998</v>
      </c>
      <c r="F588" s="22">
        <v>2.96618</v>
      </c>
      <c r="G588" s="23">
        <f t="shared" si="18"/>
        <v>1.0066853663634707</v>
      </c>
      <c r="H588" s="24">
        <f t="shared" si="19"/>
        <v>1</v>
      </c>
      <c r="I588" s="25">
        <v>29.75</v>
      </c>
    </row>
    <row r="589" spans="1:9" x14ac:dyDescent="0.25">
      <c r="A589" s="11" t="s">
        <v>705</v>
      </c>
      <c r="B589" s="15">
        <v>6009161</v>
      </c>
      <c r="C589" s="15">
        <v>145895</v>
      </c>
      <c r="D589" s="15">
        <v>0</v>
      </c>
      <c r="E589" s="22">
        <v>3.3953500000000001</v>
      </c>
      <c r="F589" s="22">
        <v>2.81175</v>
      </c>
      <c r="G589" s="23">
        <f t="shared" si="18"/>
        <v>1.2075575709077977</v>
      </c>
      <c r="H589" s="24">
        <f t="shared" si="19"/>
        <v>1.2</v>
      </c>
      <c r="I589" s="25">
        <v>37.69</v>
      </c>
    </row>
    <row r="590" spans="1:9" x14ac:dyDescent="0.25">
      <c r="A590" s="26" t="s">
        <v>603</v>
      </c>
      <c r="B590" s="27">
        <v>6008494</v>
      </c>
      <c r="C590" s="27">
        <v>146144</v>
      </c>
      <c r="D590" s="27">
        <v>6</v>
      </c>
      <c r="E590" s="28">
        <v>0</v>
      </c>
      <c r="F590" s="28">
        <v>0</v>
      </c>
      <c r="G590" s="29">
        <f t="shared" si="18"/>
        <v>0</v>
      </c>
      <c r="H590" s="30">
        <f t="shared" si="19"/>
        <v>0</v>
      </c>
      <c r="I590" s="31">
        <v>0</v>
      </c>
    </row>
    <row r="591" spans="1:9" x14ac:dyDescent="0.25">
      <c r="A591" s="16" t="s">
        <v>604</v>
      </c>
      <c r="B591" s="17">
        <v>6009211</v>
      </c>
      <c r="C591" s="17">
        <v>145370</v>
      </c>
      <c r="D591" s="17">
        <v>0</v>
      </c>
      <c r="E591" s="18">
        <v>2.98115</v>
      </c>
      <c r="F591" s="18">
        <v>3.2953800000000002</v>
      </c>
      <c r="G591" s="19">
        <f t="shared" si="18"/>
        <v>0.90464529128658899</v>
      </c>
      <c r="H591" s="20">
        <f t="shared" si="19"/>
        <v>0.9</v>
      </c>
      <c r="I591" s="21">
        <v>22.31</v>
      </c>
    </row>
    <row r="592" spans="1:9" x14ac:dyDescent="0.25">
      <c r="A592" s="11" t="s">
        <v>706</v>
      </c>
      <c r="B592" s="15">
        <v>6009245</v>
      </c>
      <c r="C592" s="15">
        <v>146068</v>
      </c>
      <c r="D592" s="15">
        <v>0</v>
      </c>
      <c r="E592" s="22">
        <v>2.9780500000000001</v>
      </c>
      <c r="F592" s="22">
        <v>3.0985900000000002</v>
      </c>
      <c r="G592" s="23">
        <f t="shared" si="18"/>
        <v>0.96109843509467208</v>
      </c>
      <c r="H592" s="24">
        <f t="shared" si="19"/>
        <v>0.96</v>
      </c>
      <c r="I592" s="25">
        <v>26.78</v>
      </c>
    </row>
    <row r="593" spans="1:9" x14ac:dyDescent="0.25">
      <c r="A593" s="11" t="s">
        <v>707</v>
      </c>
      <c r="B593" s="15">
        <v>6009252</v>
      </c>
      <c r="C593" s="15">
        <v>145892</v>
      </c>
      <c r="D593" s="15">
        <v>0</v>
      </c>
      <c r="E593" s="22">
        <v>4.8876999999999997</v>
      </c>
      <c r="F593" s="22">
        <v>3.2897699999999999</v>
      </c>
      <c r="G593" s="23">
        <f t="shared" si="18"/>
        <v>1.4857269657149283</v>
      </c>
      <c r="H593" s="24">
        <f t="shared" si="19"/>
        <v>1.48</v>
      </c>
      <c r="I593" s="25">
        <v>38.68</v>
      </c>
    </row>
    <row r="594" spans="1:9" x14ac:dyDescent="0.25">
      <c r="A594" s="11" t="s">
        <v>605</v>
      </c>
      <c r="B594" s="15">
        <v>6009294</v>
      </c>
      <c r="C594" s="15">
        <v>145783</v>
      </c>
      <c r="D594" s="15">
        <v>0</v>
      </c>
      <c r="E594" s="22">
        <v>2.9346399999999999</v>
      </c>
      <c r="F594" s="22">
        <v>3.2861899999999999</v>
      </c>
      <c r="G594" s="23">
        <f t="shared" si="18"/>
        <v>0.89302201029155348</v>
      </c>
      <c r="H594" s="24">
        <f t="shared" si="19"/>
        <v>0.89</v>
      </c>
      <c r="I594" s="25">
        <v>21.57</v>
      </c>
    </row>
    <row r="595" spans="1:9" x14ac:dyDescent="0.25">
      <c r="A595" s="26" t="s">
        <v>606</v>
      </c>
      <c r="B595" s="27">
        <v>6009302</v>
      </c>
      <c r="C595" s="27">
        <v>145800</v>
      </c>
      <c r="D595" s="27">
        <v>0</v>
      </c>
      <c r="E595" s="28">
        <v>3.9060899999999998</v>
      </c>
      <c r="F595" s="28">
        <v>3.06508</v>
      </c>
      <c r="G595" s="29">
        <f t="shared" si="18"/>
        <v>1.2743843553838725</v>
      </c>
      <c r="H595" s="30">
        <f t="shared" si="19"/>
        <v>1.27</v>
      </c>
      <c r="I595" s="31">
        <v>38.68</v>
      </c>
    </row>
    <row r="596" spans="1:9" x14ac:dyDescent="0.25">
      <c r="A596" s="16" t="s">
        <v>607</v>
      </c>
      <c r="B596" s="17">
        <v>6009328</v>
      </c>
      <c r="C596" s="17">
        <v>146016</v>
      </c>
      <c r="D596" s="17">
        <v>0</v>
      </c>
      <c r="E596" s="18">
        <v>3.1364399999999999</v>
      </c>
      <c r="F596" s="18">
        <v>3.0076800000000001</v>
      </c>
      <c r="G596" s="19">
        <f t="shared" si="18"/>
        <v>1.0428104053622724</v>
      </c>
      <c r="H596" s="20">
        <f t="shared" si="19"/>
        <v>1.04</v>
      </c>
      <c r="I596" s="21">
        <v>32.130000000000003</v>
      </c>
    </row>
    <row r="597" spans="1:9" x14ac:dyDescent="0.25">
      <c r="A597" s="11" t="s">
        <v>608</v>
      </c>
      <c r="B597" s="15">
        <v>6009831</v>
      </c>
      <c r="C597" s="15">
        <v>145981</v>
      </c>
      <c r="D597" s="15">
        <v>0</v>
      </c>
      <c r="E597" s="22">
        <v>3.54996</v>
      </c>
      <c r="F597" s="22">
        <v>2.9609800000000002</v>
      </c>
      <c r="G597" s="23">
        <f t="shared" si="18"/>
        <v>1.1989138731095785</v>
      </c>
      <c r="H597" s="24">
        <f t="shared" si="19"/>
        <v>1.19</v>
      </c>
      <c r="I597" s="25">
        <v>37.49</v>
      </c>
    </row>
    <row r="598" spans="1:9" x14ac:dyDescent="0.25">
      <c r="A598" s="11" t="s">
        <v>609</v>
      </c>
      <c r="B598" s="15">
        <v>6014831</v>
      </c>
      <c r="C598" s="15">
        <v>145983</v>
      </c>
      <c r="D598" s="15">
        <v>0</v>
      </c>
      <c r="E598" s="22">
        <v>2.5527000000000002</v>
      </c>
      <c r="F598" s="22">
        <v>3.3946200000000002</v>
      </c>
      <c r="G598" s="23">
        <f t="shared" si="18"/>
        <v>0.75198402177563317</v>
      </c>
      <c r="H598" s="24">
        <f t="shared" si="19"/>
        <v>0.75</v>
      </c>
      <c r="I598" s="25">
        <v>11.94</v>
      </c>
    </row>
    <row r="599" spans="1:9" x14ac:dyDescent="0.25">
      <c r="A599" s="11" t="s">
        <v>610</v>
      </c>
      <c r="B599" s="15">
        <v>6014906</v>
      </c>
      <c r="C599" s="15">
        <v>145946</v>
      </c>
      <c r="D599" s="15">
        <v>0</v>
      </c>
      <c r="E599" s="22">
        <v>2.61687</v>
      </c>
      <c r="F599" s="22">
        <v>3.2046199999999998</v>
      </c>
      <c r="G599" s="23">
        <f t="shared" si="18"/>
        <v>0.8165929189732325</v>
      </c>
      <c r="H599" s="24">
        <f t="shared" si="19"/>
        <v>0.81</v>
      </c>
      <c r="I599" s="25">
        <v>15.62</v>
      </c>
    </row>
    <row r="600" spans="1:9" x14ac:dyDescent="0.25">
      <c r="A600" s="26" t="s">
        <v>611</v>
      </c>
      <c r="B600" s="27">
        <v>6014641</v>
      </c>
      <c r="C600" s="27">
        <v>145995</v>
      </c>
      <c r="D600" s="27">
        <v>0</v>
      </c>
      <c r="E600" s="28">
        <v>2.1974399999999998</v>
      </c>
      <c r="F600" s="28">
        <v>3.2452299999999998</v>
      </c>
      <c r="G600" s="29">
        <f t="shared" si="18"/>
        <v>0.67712920193638049</v>
      </c>
      <c r="H600" s="30">
        <f t="shared" si="19"/>
        <v>0.67</v>
      </c>
      <c r="I600" s="31">
        <v>0</v>
      </c>
    </row>
    <row r="601" spans="1:9" x14ac:dyDescent="0.25">
      <c r="A601" s="16" t="s">
        <v>612</v>
      </c>
      <c r="B601" s="17">
        <v>6009401</v>
      </c>
      <c r="C601" s="17">
        <v>146034</v>
      </c>
      <c r="D601" s="17">
        <v>0</v>
      </c>
      <c r="E601" s="18">
        <v>3.3864999999999998</v>
      </c>
      <c r="F601" s="18">
        <v>3.4889600000000001</v>
      </c>
      <c r="G601" s="19">
        <f t="shared" si="18"/>
        <v>0.97063308263780601</v>
      </c>
      <c r="H601" s="20">
        <f t="shared" si="19"/>
        <v>0.97</v>
      </c>
      <c r="I601" s="21">
        <v>27.52</v>
      </c>
    </row>
    <row r="602" spans="1:9" x14ac:dyDescent="0.25">
      <c r="A602" s="11" t="s">
        <v>613</v>
      </c>
      <c r="B602" s="15">
        <v>6007967</v>
      </c>
      <c r="C602" s="15">
        <v>145803</v>
      </c>
      <c r="D602" s="15">
        <v>0</v>
      </c>
      <c r="E602" s="22">
        <v>3.1710199999999999</v>
      </c>
      <c r="F602" s="22">
        <v>3.1745999999999999</v>
      </c>
      <c r="G602" s="23">
        <f t="shared" si="18"/>
        <v>0.99887229887229889</v>
      </c>
      <c r="H602" s="24">
        <f t="shared" si="19"/>
        <v>0.99</v>
      </c>
      <c r="I602" s="25">
        <v>29.01</v>
      </c>
    </row>
    <row r="603" spans="1:9" x14ac:dyDescent="0.25">
      <c r="A603" s="11" t="s">
        <v>614</v>
      </c>
      <c r="B603" s="15">
        <v>6001689</v>
      </c>
      <c r="C603" s="15">
        <v>145337</v>
      </c>
      <c r="D603" s="15">
        <v>0</v>
      </c>
      <c r="E603" s="22">
        <v>2.3108599999999999</v>
      </c>
      <c r="F603" s="22">
        <v>3.0671499999999998</v>
      </c>
      <c r="G603" s="23">
        <f t="shared" si="18"/>
        <v>0.7534225584011216</v>
      </c>
      <c r="H603" s="24">
        <f t="shared" si="19"/>
        <v>0.75</v>
      </c>
      <c r="I603" s="25">
        <v>11.94</v>
      </c>
    </row>
    <row r="604" spans="1:9" x14ac:dyDescent="0.25">
      <c r="A604" s="11" t="s">
        <v>615</v>
      </c>
      <c r="B604" s="15">
        <v>6014195</v>
      </c>
      <c r="C604" s="15">
        <v>145819</v>
      </c>
      <c r="D604" s="15">
        <v>0</v>
      </c>
      <c r="E604" s="22">
        <v>2.7565499999999998</v>
      </c>
      <c r="F604" s="22">
        <v>3.44794</v>
      </c>
      <c r="G604" s="23">
        <f t="shared" si="18"/>
        <v>0.79947736909574985</v>
      </c>
      <c r="H604" s="24">
        <f t="shared" si="19"/>
        <v>0.79</v>
      </c>
      <c r="I604" s="25">
        <v>14.29</v>
      </c>
    </row>
    <row r="605" spans="1:9" x14ac:dyDescent="0.25">
      <c r="A605" s="26" t="s">
        <v>616</v>
      </c>
      <c r="B605" s="27">
        <v>6004832</v>
      </c>
      <c r="C605" s="27">
        <v>145661</v>
      </c>
      <c r="D605" s="27">
        <v>0</v>
      </c>
      <c r="E605" s="28">
        <v>2.24458</v>
      </c>
      <c r="F605" s="28">
        <v>3.1168100000000001</v>
      </c>
      <c r="G605" s="29">
        <f t="shared" si="18"/>
        <v>0.72015297692191693</v>
      </c>
      <c r="H605" s="30">
        <f t="shared" si="19"/>
        <v>0.72</v>
      </c>
      <c r="I605" s="31">
        <v>10.18</v>
      </c>
    </row>
    <row r="606" spans="1:9" x14ac:dyDescent="0.25">
      <c r="A606" s="16" t="s">
        <v>617</v>
      </c>
      <c r="B606" s="17">
        <v>6002265</v>
      </c>
      <c r="C606" s="17">
        <v>145718</v>
      </c>
      <c r="D606" s="17">
        <v>0</v>
      </c>
      <c r="E606" s="18">
        <v>2.7486999999999999</v>
      </c>
      <c r="F606" s="18">
        <v>3.2877200000000002</v>
      </c>
      <c r="G606" s="19">
        <f t="shared" si="18"/>
        <v>0.83605051525069041</v>
      </c>
      <c r="H606" s="20">
        <f t="shared" si="19"/>
        <v>0.83</v>
      </c>
      <c r="I606" s="21">
        <v>17.11</v>
      </c>
    </row>
    <row r="607" spans="1:9" x14ac:dyDescent="0.25">
      <c r="A607" s="11" t="s">
        <v>618</v>
      </c>
      <c r="B607" s="15">
        <v>6016554</v>
      </c>
      <c r="C607" s="15">
        <v>146143</v>
      </c>
      <c r="D607" s="15">
        <v>0</v>
      </c>
      <c r="E607" s="22">
        <v>2.6661600000000001</v>
      </c>
      <c r="F607" s="22">
        <v>3.3771800000000001</v>
      </c>
      <c r="G607" s="23">
        <f t="shared" si="18"/>
        <v>0.78946339845670055</v>
      </c>
      <c r="H607" s="24">
        <f t="shared" si="19"/>
        <v>0.78</v>
      </c>
      <c r="I607" s="25">
        <v>13.7</v>
      </c>
    </row>
    <row r="608" spans="1:9" x14ac:dyDescent="0.25">
      <c r="A608" s="11" t="s">
        <v>619</v>
      </c>
      <c r="B608" s="15">
        <v>6002463</v>
      </c>
      <c r="C608" s="15">
        <v>145372</v>
      </c>
      <c r="D608" s="15">
        <v>0</v>
      </c>
      <c r="E608" s="22">
        <v>3.1471800000000001</v>
      </c>
      <c r="F608" s="22">
        <v>3.2764000000000002</v>
      </c>
      <c r="G608" s="23">
        <f t="shared" si="18"/>
        <v>0.96056037113905501</v>
      </c>
      <c r="H608" s="24">
        <f t="shared" si="19"/>
        <v>0.96</v>
      </c>
      <c r="I608" s="25">
        <v>26.78</v>
      </c>
    </row>
    <row r="609" spans="1:9" x14ac:dyDescent="0.25">
      <c r="A609" s="11" t="s">
        <v>620</v>
      </c>
      <c r="B609" s="15">
        <v>6004733</v>
      </c>
      <c r="C609" s="15">
        <v>145510</v>
      </c>
      <c r="D609" s="15">
        <v>0</v>
      </c>
      <c r="E609" s="22">
        <v>3.0085899999999999</v>
      </c>
      <c r="F609" s="22">
        <v>3.1334599999999999</v>
      </c>
      <c r="G609" s="23">
        <f t="shared" si="18"/>
        <v>0.96014948331875949</v>
      </c>
      <c r="H609" s="24">
        <f t="shared" si="19"/>
        <v>0.96</v>
      </c>
      <c r="I609" s="25">
        <v>26.78</v>
      </c>
    </row>
    <row r="610" spans="1:9" x14ac:dyDescent="0.25">
      <c r="A610" s="26" t="s">
        <v>621</v>
      </c>
      <c r="B610" s="27">
        <v>6003958</v>
      </c>
      <c r="C610" s="27">
        <v>145764</v>
      </c>
      <c r="D610" s="27">
        <v>0</v>
      </c>
      <c r="E610" s="28">
        <v>2.93912</v>
      </c>
      <c r="F610" s="28">
        <v>3.3910399999999998</v>
      </c>
      <c r="G610" s="29">
        <f t="shared" si="18"/>
        <v>0.86673115032556391</v>
      </c>
      <c r="H610" s="30">
        <f t="shared" si="19"/>
        <v>0.86</v>
      </c>
      <c r="I610" s="31">
        <v>19.34</v>
      </c>
    </row>
    <row r="611" spans="1:9" x14ac:dyDescent="0.25">
      <c r="A611" s="16" t="s">
        <v>622</v>
      </c>
      <c r="B611" s="17">
        <v>6002174</v>
      </c>
      <c r="C611" s="17">
        <v>145473</v>
      </c>
      <c r="D611" s="17">
        <v>0</v>
      </c>
      <c r="E611" s="18">
        <v>2.71069</v>
      </c>
      <c r="F611" s="18">
        <v>3.3102399999999998</v>
      </c>
      <c r="G611" s="19">
        <f t="shared" si="18"/>
        <v>0.81888020203973133</v>
      </c>
      <c r="H611" s="20">
        <f t="shared" si="19"/>
        <v>0.81</v>
      </c>
      <c r="I611" s="21">
        <v>15.62</v>
      </c>
    </row>
    <row r="612" spans="1:9" x14ac:dyDescent="0.25">
      <c r="A612" s="11" t="s">
        <v>623</v>
      </c>
      <c r="B612" s="15">
        <v>6014823</v>
      </c>
      <c r="C612" s="15">
        <v>145977</v>
      </c>
      <c r="D612" s="15">
        <v>0</v>
      </c>
      <c r="E612" s="22">
        <v>2.6048399999999998</v>
      </c>
      <c r="F612" s="22">
        <v>3.3359200000000002</v>
      </c>
      <c r="G612" s="23">
        <f t="shared" si="18"/>
        <v>0.78084606345475904</v>
      </c>
      <c r="H612" s="24">
        <f t="shared" si="19"/>
        <v>0.78</v>
      </c>
      <c r="I612" s="25">
        <v>13.7</v>
      </c>
    </row>
    <row r="613" spans="1:9" x14ac:dyDescent="0.25">
      <c r="A613" s="11" t="s">
        <v>624</v>
      </c>
      <c r="B613" s="15">
        <v>6014252</v>
      </c>
      <c r="C613" s="15">
        <v>145840</v>
      </c>
      <c r="D613" s="15">
        <v>0</v>
      </c>
      <c r="E613" s="22">
        <v>4.3894900000000003</v>
      </c>
      <c r="F613" s="22">
        <v>3.1527799999999999</v>
      </c>
      <c r="G613" s="23">
        <f t="shared" si="18"/>
        <v>1.3922601640456995</v>
      </c>
      <c r="H613" s="24">
        <f t="shared" si="19"/>
        <v>1.39</v>
      </c>
      <c r="I613" s="25">
        <v>38.68</v>
      </c>
    </row>
    <row r="614" spans="1:9" x14ac:dyDescent="0.25">
      <c r="A614" s="11" t="s">
        <v>625</v>
      </c>
      <c r="B614" s="15">
        <v>6009369</v>
      </c>
      <c r="C614" s="15">
        <v>145502</v>
      </c>
      <c r="D614" s="15">
        <v>0</v>
      </c>
      <c r="E614" s="22">
        <v>2.7652600000000001</v>
      </c>
      <c r="F614" s="22">
        <v>3.4027699999999999</v>
      </c>
      <c r="G614" s="23">
        <f t="shared" si="18"/>
        <v>0.81264969421970934</v>
      </c>
      <c r="H614" s="24">
        <f t="shared" si="19"/>
        <v>0.81</v>
      </c>
      <c r="I614" s="25">
        <v>15.62</v>
      </c>
    </row>
    <row r="615" spans="1:9" x14ac:dyDescent="0.25">
      <c r="A615" s="26" t="s">
        <v>626</v>
      </c>
      <c r="B615" s="27">
        <v>6005953</v>
      </c>
      <c r="C615" s="27">
        <v>146048</v>
      </c>
      <c r="D615" s="27">
        <v>0</v>
      </c>
      <c r="E615" s="28">
        <v>2.92597</v>
      </c>
      <c r="F615" s="28">
        <v>3.27827</v>
      </c>
      <c r="G615" s="29">
        <f t="shared" si="18"/>
        <v>0.89253478206493053</v>
      </c>
      <c r="H615" s="30">
        <f t="shared" si="19"/>
        <v>0.89</v>
      </c>
      <c r="I615" s="31">
        <v>21.57</v>
      </c>
    </row>
    <row r="616" spans="1:9" x14ac:dyDescent="0.25">
      <c r="A616" s="16" t="s">
        <v>627</v>
      </c>
      <c r="B616" s="17">
        <v>6009377</v>
      </c>
      <c r="C616" s="17">
        <v>146159</v>
      </c>
      <c r="D616" s="17">
        <v>0</v>
      </c>
      <c r="E616" s="18">
        <v>3.9146899999999998</v>
      </c>
      <c r="F616" s="18">
        <v>3.0429900000000001</v>
      </c>
      <c r="G616" s="19">
        <f t="shared" si="18"/>
        <v>1.2864616709223493</v>
      </c>
      <c r="H616" s="20">
        <f t="shared" si="19"/>
        <v>1.28</v>
      </c>
      <c r="I616" s="21">
        <v>38.68</v>
      </c>
    </row>
    <row r="617" spans="1:9" x14ac:dyDescent="0.25">
      <c r="A617" s="11" t="s">
        <v>628</v>
      </c>
      <c r="B617" s="15">
        <v>6009393</v>
      </c>
      <c r="C617" s="15">
        <v>145497</v>
      </c>
      <c r="D617" s="15">
        <v>0</v>
      </c>
      <c r="E617" s="22">
        <v>3.3552499999999998</v>
      </c>
      <c r="F617" s="22">
        <v>2.9784899999999999</v>
      </c>
      <c r="G617" s="23">
        <f t="shared" si="18"/>
        <v>1.1264936259648346</v>
      </c>
      <c r="H617" s="24">
        <f t="shared" si="19"/>
        <v>1.1200000000000001</v>
      </c>
      <c r="I617" s="25">
        <v>36.1</v>
      </c>
    </row>
    <row r="618" spans="1:9" x14ac:dyDescent="0.25">
      <c r="A618" s="11" t="s">
        <v>629</v>
      </c>
      <c r="B618" s="15">
        <v>6016984</v>
      </c>
      <c r="C618" s="15">
        <v>145460</v>
      </c>
      <c r="D618" s="15">
        <v>0</v>
      </c>
      <c r="E618" s="22">
        <v>3.4834900000000002</v>
      </c>
      <c r="F618" s="22">
        <v>3.0828099999999998</v>
      </c>
      <c r="G618" s="23">
        <f t="shared" si="18"/>
        <v>1.1299723304387881</v>
      </c>
      <c r="H618" s="24">
        <f t="shared" si="19"/>
        <v>1.1200000000000001</v>
      </c>
      <c r="I618" s="25">
        <v>36.1</v>
      </c>
    </row>
    <row r="619" spans="1:9" x14ac:dyDescent="0.25">
      <c r="A619" s="11" t="s">
        <v>631</v>
      </c>
      <c r="B619" s="15">
        <v>6017008</v>
      </c>
      <c r="C619" s="15">
        <v>146194</v>
      </c>
      <c r="D619" s="15">
        <v>0</v>
      </c>
      <c r="E619" s="22">
        <v>5.6809500000000002</v>
      </c>
      <c r="F619" s="22">
        <v>3.5823</v>
      </c>
      <c r="G619" s="23">
        <f t="shared" si="18"/>
        <v>1.5858387069759652</v>
      </c>
      <c r="H619" s="24">
        <f t="shared" si="19"/>
        <v>1.58</v>
      </c>
      <c r="I619" s="25">
        <v>38.68</v>
      </c>
    </row>
    <row r="620" spans="1:9" x14ac:dyDescent="0.25">
      <c r="A620" s="26" t="s">
        <v>632</v>
      </c>
      <c r="B620" s="27">
        <v>6016968</v>
      </c>
      <c r="C620" s="27">
        <v>146192</v>
      </c>
      <c r="D620" s="27">
        <v>0</v>
      </c>
      <c r="E620" s="28">
        <v>5.7054200000000002</v>
      </c>
      <c r="F620" s="28">
        <v>3.7276600000000002</v>
      </c>
      <c r="G620" s="29">
        <f t="shared" si="18"/>
        <v>1.5305634097530354</v>
      </c>
      <c r="H620" s="30">
        <f t="shared" si="19"/>
        <v>1.53</v>
      </c>
      <c r="I620" s="31">
        <v>38.68</v>
      </c>
    </row>
    <row r="621" spans="1:9" x14ac:dyDescent="0.25">
      <c r="A621" s="16" t="s">
        <v>633</v>
      </c>
      <c r="B621" s="17">
        <v>6007330</v>
      </c>
      <c r="C621" s="17">
        <v>145275</v>
      </c>
      <c r="D621" s="17">
        <v>0</v>
      </c>
      <c r="E621" s="18">
        <v>3.27779</v>
      </c>
      <c r="F621" s="18">
        <v>3.3147099999999998</v>
      </c>
      <c r="G621" s="19">
        <f t="shared" si="18"/>
        <v>0.98886177071297343</v>
      </c>
      <c r="H621" s="20">
        <f t="shared" si="19"/>
        <v>0.98</v>
      </c>
      <c r="I621" s="21">
        <v>28.26</v>
      </c>
    </row>
    <row r="622" spans="1:9" x14ac:dyDescent="0.25">
      <c r="A622" s="11" t="s">
        <v>634</v>
      </c>
      <c r="B622" s="15">
        <v>6003750</v>
      </c>
      <c r="C622" s="15">
        <v>145726</v>
      </c>
      <c r="D622" s="15">
        <v>0</v>
      </c>
      <c r="E622" s="22">
        <v>2.9880499999999999</v>
      </c>
      <c r="F622" s="22">
        <v>3.6618400000000002</v>
      </c>
      <c r="G622" s="23">
        <f t="shared" si="18"/>
        <v>0.81599687588753189</v>
      </c>
      <c r="H622" s="24">
        <f t="shared" si="19"/>
        <v>0.81</v>
      </c>
      <c r="I622" s="25">
        <v>15.62</v>
      </c>
    </row>
    <row r="623" spans="1:9" x14ac:dyDescent="0.25">
      <c r="A623" s="11" t="s">
        <v>635</v>
      </c>
      <c r="B623" s="15">
        <v>6009427</v>
      </c>
      <c r="C623" s="15">
        <v>145442</v>
      </c>
      <c r="D623" s="15">
        <v>0</v>
      </c>
      <c r="E623" s="22">
        <v>3.0979800000000002</v>
      </c>
      <c r="F623" s="22">
        <v>3.0413199999999998</v>
      </c>
      <c r="G623" s="23">
        <f t="shared" si="18"/>
        <v>1.0186300685228784</v>
      </c>
      <c r="H623" s="24">
        <f t="shared" si="19"/>
        <v>1.01</v>
      </c>
      <c r="I623" s="25">
        <v>30.35</v>
      </c>
    </row>
    <row r="624" spans="1:9" x14ac:dyDescent="0.25">
      <c r="A624" s="11" t="s">
        <v>636</v>
      </c>
      <c r="B624" s="15">
        <v>6003263</v>
      </c>
      <c r="C624" s="15">
        <v>145795</v>
      </c>
      <c r="D624" s="15">
        <v>0</v>
      </c>
      <c r="E624" s="22">
        <v>2.5297499999999999</v>
      </c>
      <c r="F624" s="22">
        <v>3.3602400000000001</v>
      </c>
      <c r="G624" s="23">
        <f t="shared" si="18"/>
        <v>0.75284801085636732</v>
      </c>
      <c r="H624" s="24">
        <f t="shared" si="19"/>
        <v>0.75</v>
      </c>
      <c r="I624" s="25">
        <v>11.94</v>
      </c>
    </row>
    <row r="625" spans="1:9" x14ac:dyDescent="0.25">
      <c r="A625" s="26" t="s">
        <v>637</v>
      </c>
      <c r="B625" s="27">
        <v>6009443</v>
      </c>
      <c r="C625" s="27">
        <v>145879</v>
      </c>
      <c r="D625" s="27">
        <v>0</v>
      </c>
      <c r="E625" s="28">
        <v>3.0344699999999998</v>
      </c>
      <c r="F625" s="28">
        <v>3.98251</v>
      </c>
      <c r="G625" s="29">
        <f t="shared" si="18"/>
        <v>0.76194912253829861</v>
      </c>
      <c r="H625" s="30">
        <f t="shared" si="19"/>
        <v>0.76</v>
      </c>
      <c r="I625" s="31">
        <v>12.53</v>
      </c>
    </row>
    <row r="626" spans="1:9" x14ac:dyDescent="0.25">
      <c r="A626" s="16" t="s">
        <v>638</v>
      </c>
      <c r="B626" s="17">
        <v>6002588</v>
      </c>
      <c r="C626" s="17">
        <v>146086</v>
      </c>
      <c r="D626" s="17">
        <v>0</v>
      </c>
      <c r="E626" s="18">
        <v>2.3490000000000002</v>
      </c>
      <c r="F626" s="18">
        <v>2.7959999999999998</v>
      </c>
      <c r="G626" s="19">
        <f t="shared" si="18"/>
        <v>0.84012875536480702</v>
      </c>
      <c r="H626" s="20">
        <f t="shared" si="19"/>
        <v>0.84</v>
      </c>
      <c r="I626" s="21">
        <v>17.850000000000001</v>
      </c>
    </row>
    <row r="627" spans="1:9" x14ac:dyDescent="0.25">
      <c r="A627" s="11" t="s">
        <v>639</v>
      </c>
      <c r="B627" s="15">
        <v>6004188</v>
      </c>
      <c r="C627" s="15">
        <v>145466</v>
      </c>
      <c r="D627" s="15">
        <v>0</v>
      </c>
      <c r="E627" s="22">
        <v>3.1857500000000001</v>
      </c>
      <c r="F627" s="22">
        <v>3.1009799999999998</v>
      </c>
      <c r="G627" s="23">
        <f t="shared" si="18"/>
        <v>1.0273365194228923</v>
      </c>
      <c r="H627" s="24">
        <f t="shared" si="19"/>
        <v>1.02</v>
      </c>
      <c r="I627" s="25">
        <v>30.94</v>
      </c>
    </row>
    <row r="628" spans="1:9" x14ac:dyDescent="0.25">
      <c r="A628" s="11" t="s">
        <v>640</v>
      </c>
      <c r="B628" s="15">
        <v>6009484</v>
      </c>
      <c r="C628" s="15">
        <v>146070</v>
      </c>
      <c r="D628" s="15">
        <v>0</v>
      </c>
      <c r="E628" s="22">
        <v>4.3057699999999999</v>
      </c>
      <c r="F628" s="22">
        <v>3.0211700000000001</v>
      </c>
      <c r="G628" s="23">
        <f t="shared" si="18"/>
        <v>1.425199508799571</v>
      </c>
      <c r="H628" s="24">
        <f t="shared" si="19"/>
        <v>1.42</v>
      </c>
      <c r="I628" s="25">
        <v>38.68</v>
      </c>
    </row>
    <row r="629" spans="1:9" x14ac:dyDescent="0.25">
      <c r="A629" s="11" t="s">
        <v>641</v>
      </c>
      <c r="B629" s="15">
        <v>6009492</v>
      </c>
      <c r="C629" s="15" t="s">
        <v>642</v>
      </c>
      <c r="D629" s="15">
        <v>0</v>
      </c>
      <c r="E629" s="22">
        <v>5.88992</v>
      </c>
      <c r="F629" s="22">
        <v>3.3311099999999998</v>
      </c>
      <c r="G629" s="23">
        <f t="shared" si="18"/>
        <v>1.7681553596248698</v>
      </c>
      <c r="H629" s="24">
        <f t="shared" si="19"/>
        <v>1.76</v>
      </c>
      <c r="I629" s="25">
        <v>38.68</v>
      </c>
    </row>
    <row r="630" spans="1:9" x14ac:dyDescent="0.25">
      <c r="A630" s="26" t="s">
        <v>643</v>
      </c>
      <c r="B630" s="27">
        <v>6002711</v>
      </c>
      <c r="C630" s="27">
        <v>145985</v>
      </c>
      <c r="D630" s="27">
        <v>0</v>
      </c>
      <c r="E630" s="28">
        <v>2.99275</v>
      </c>
      <c r="F630" s="28">
        <v>3.1820400000000002</v>
      </c>
      <c r="G630" s="29">
        <f t="shared" si="18"/>
        <v>0.94051300423627604</v>
      </c>
      <c r="H630" s="30">
        <f t="shared" si="19"/>
        <v>0.94</v>
      </c>
      <c r="I630" s="31">
        <v>25.29</v>
      </c>
    </row>
    <row r="631" spans="1:9" x14ac:dyDescent="0.25">
      <c r="A631" s="16" t="s">
        <v>644</v>
      </c>
      <c r="B631" s="17">
        <v>6001630</v>
      </c>
      <c r="C631" s="17">
        <v>145364</v>
      </c>
      <c r="D631" s="17">
        <v>0</v>
      </c>
      <c r="E631" s="18">
        <v>4.2562199999999999</v>
      </c>
      <c r="F631" s="18">
        <v>3.0078100000000001</v>
      </c>
      <c r="G631" s="19">
        <f t="shared" si="18"/>
        <v>1.4150561371895165</v>
      </c>
      <c r="H631" s="20">
        <f t="shared" si="19"/>
        <v>1.41</v>
      </c>
      <c r="I631" s="21">
        <v>38.68</v>
      </c>
    </row>
    <row r="632" spans="1:9" x14ac:dyDescent="0.25">
      <c r="A632" s="11" t="s">
        <v>645</v>
      </c>
      <c r="B632" s="15">
        <v>6012165</v>
      </c>
      <c r="C632" s="15">
        <v>145647</v>
      </c>
      <c r="D632" s="15">
        <v>0</v>
      </c>
      <c r="E632" s="22">
        <v>3.9819800000000001</v>
      </c>
      <c r="F632" s="22">
        <v>3.3673999999999999</v>
      </c>
      <c r="G632" s="23">
        <f t="shared" si="18"/>
        <v>1.1825087604680169</v>
      </c>
      <c r="H632" s="24">
        <f t="shared" si="19"/>
        <v>1.18</v>
      </c>
      <c r="I632" s="25">
        <v>37.29</v>
      </c>
    </row>
    <row r="633" spans="1:9" x14ac:dyDescent="0.25">
      <c r="A633" s="11" t="s">
        <v>646</v>
      </c>
      <c r="B633" s="15">
        <v>6006134</v>
      </c>
      <c r="C633" s="15">
        <v>145881</v>
      </c>
      <c r="D633" s="15">
        <v>0</v>
      </c>
      <c r="E633" s="22">
        <v>2.43214</v>
      </c>
      <c r="F633" s="22">
        <v>3.2029000000000001</v>
      </c>
      <c r="G633" s="23">
        <f t="shared" si="18"/>
        <v>0.75935558400199821</v>
      </c>
      <c r="H633" s="24">
        <f t="shared" si="19"/>
        <v>0.75</v>
      </c>
      <c r="I633" s="25">
        <v>11.94</v>
      </c>
    </row>
    <row r="634" spans="1:9" x14ac:dyDescent="0.25">
      <c r="A634" s="11" t="s">
        <v>708</v>
      </c>
      <c r="B634" s="15">
        <v>6009542</v>
      </c>
      <c r="C634" s="15">
        <v>145652</v>
      </c>
      <c r="D634" s="15">
        <v>0</v>
      </c>
      <c r="E634" s="22">
        <v>4.23489</v>
      </c>
      <c r="F634" s="22">
        <v>3.0087799999999998</v>
      </c>
      <c r="G634" s="23">
        <f t="shared" si="18"/>
        <v>1.4075106853940802</v>
      </c>
      <c r="H634" s="24">
        <f t="shared" si="19"/>
        <v>1.4</v>
      </c>
      <c r="I634" s="25">
        <v>38.68</v>
      </c>
    </row>
    <row r="635" spans="1:9" x14ac:dyDescent="0.25">
      <c r="A635" s="26" t="s">
        <v>647</v>
      </c>
      <c r="B635" s="27">
        <v>6009260</v>
      </c>
      <c r="C635" s="27">
        <v>145903</v>
      </c>
      <c r="D635" s="27">
        <v>0</v>
      </c>
      <c r="E635" s="28">
        <v>4.4433400000000001</v>
      </c>
      <c r="F635" s="28">
        <v>3.1874099999999999</v>
      </c>
      <c r="G635" s="29">
        <f t="shared" si="18"/>
        <v>1.3940283804091724</v>
      </c>
      <c r="H635" s="30">
        <f t="shared" si="19"/>
        <v>1.39</v>
      </c>
      <c r="I635" s="31">
        <v>38.68</v>
      </c>
    </row>
    <row r="636" spans="1:9" x14ac:dyDescent="0.25">
      <c r="A636" s="16" t="s">
        <v>648</v>
      </c>
      <c r="B636" s="17">
        <v>6007934</v>
      </c>
      <c r="C636" s="17">
        <v>145779</v>
      </c>
      <c r="D636" s="17">
        <v>0</v>
      </c>
      <c r="E636" s="18">
        <v>3.3916300000000001</v>
      </c>
      <c r="F636" s="18">
        <v>3.3681800000000002</v>
      </c>
      <c r="G636" s="19">
        <f t="shared" si="18"/>
        <v>1.006962216983653</v>
      </c>
      <c r="H636" s="20">
        <f t="shared" si="19"/>
        <v>1</v>
      </c>
      <c r="I636" s="21">
        <v>29.75</v>
      </c>
    </row>
    <row r="637" spans="1:9" x14ac:dyDescent="0.25">
      <c r="A637" s="11" t="s">
        <v>649</v>
      </c>
      <c r="B637" s="15">
        <v>6007868</v>
      </c>
      <c r="C637" s="15">
        <v>145671</v>
      </c>
      <c r="D637" s="15">
        <v>0</v>
      </c>
      <c r="E637" s="22">
        <v>3.4059900000000001</v>
      </c>
      <c r="F637" s="22">
        <v>3.5362399999999998</v>
      </c>
      <c r="G637" s="23">
        <f t="shared" si="18"/>
        <v>0.96316709273126266</v>
      </c>
      <c r="H637" s="24">
        <f t="shared" si="19"/>
        <v>0.96</v>
      </c>
      <c r="I637" s="25">
        <v>26.78</v>
      </c>
    </row>
    <row r="638" spans="1:9" x14ac:dyDescent="0.25">
      <c r="A638" s="11" t="s">
        <v>650</v>
      </c>
      <c r="B638" s="15">
        <v>6014856</v>
      </c>
      <c r="C638" s="15">
        <v>145970</v>
      </c>
      <c r="D638" s="15">
        <v>0</v>
      </c>
      <c r="E638" s="22">
        <v>3.00468</v>
      </c>
      <c r="F638" s="22">
        <v>3.3870399999999998</v>
      </c>
      <c r="G638" s="23">
        <f t="shared" si="18"/>
        <v>0.88711086966791064</v>
      </c>
      <c r="H638" s="24">
        <f t="shared" si="19"/>
        <v>0.88</v>
      </c>
      <c r="I638" s="25">
        <v>20.83</v>
      </c>
    </row>
    <row r="639" spans="1:9" x14ac:dyDescent="0.25">
      <c r="A639" s="11" t="s">
        <v>651</v>
      </c>
      <c r="B639" s="15">
        <v>6012991</v>
      </c>
      <c r="C639" s="15">
        <v>145721</v>
      </c>
      <c r="D639" s="15">
        <v>0</v>
      </c>
      <c r="E639" s="22">
        <v>3.6922199999999998</v>
      </c>
      <c r="F639" s="22">
        <v>3.2762899999999999</v>
      </c>
      <c r="G639" s="23">
        <f t="shared" si="18"/>
        <v>1.1269515213854695</v>
      </c>
      <c r="H639" s="24">
        <f t="shared" si="19"/>
        <v>1.1200000000000001</v>
      </c>
      <c r="I639" s="25">
        <v>36.1</v>
      </c>
    </row>
    <row r="640" spans="1:9" x14ac:dyDescent="0.25">
      <c r="A640" s="26" t="s">
        <v>652</v>
      </c>
      <c r="B640" s="27">
        <v>6011332</v>
      </c>
      <c r="C640" s="27">
        <v>145602</v>
      </c>
      <c r="D640" s="27">
        <v>0</v>
      </c>
      <c r="E640" s="28">
        <v>3.98935</v>
      </c>
      <c r="F640" s="28">
        <v>3.2940900000000002</v>
      </c>
      <c r="G640" s="29">
        <f t="shared" si="18"/>
        <v>1.2110628428488595</v>
      </c>
      <c r="H640" s="30">
        <f t="shared" si="19"/>
        <v>1.21</v>
      </c>
      <c r="I640" s="31">
        <v>37.89</v>
      </c>
    </row>
    <row r="641" spans="1:9" x14ac:dyDescent="0.25">
      <c r="A641" s="16" t="s">
        <v>653</v>
      </c>
      <c r="B641" s="17">
        <v>6009674</v>
      </c>
      <c r="C641" s="17">
        <v>146019</v>
      </c>
      <c r="D641" s="17">
        <v>0</v>
      </c>
      <c r="E641" s="18">
        <v>3.5383800000000001</v>
      </c>
      <c r="F641" s="18">
        <v>3.0974400000000002</v>
      </c>
      <c r="G641" s="19">
        <f t="shared" si="18"/>
        <v>1.1423562684022934</v>
      </c>
      <c r="H641" s="20">
        <f t="shared" si="19"/>
        <v>1.1399999999999999</v>
      </c>
      <c r="I641" s="21">
        <v>36.49</v>
      </c>
    </row>
    <row r="642" spans="1:9" x14ac:dyDescent="0.25">
      <c r="A642" s="11" t="s">
        <v>654</v>
      </c>
      <c r="B642" s="15">
        <v>6009682</v>
      </c>
      <c r="C642" s="15">
        <v>146100</v>
      </c>
      <c r="D642" s="15">
        <v>0</v>
      </c>
      <c r="E642" s="22">
        <v>3.33663</v>
      </c>
      <c r="F642" s="22">
        <v>3.0861999999999998</v>
      </c>
      <c r="G642" s="23">
        <f t="shared" si="18"/>
        <v>1.0811450975309442</v>
      </c>
      <c r="H642" s="24">
        <f t="shared" si="19"/>
        <v>1.08</v>
      </c>
      <c r="I642" s="25">
        <v>34.51</v>
      </c>
    </row>
    <row r="643" spans="1:9" x14ac:dyDescent="0.25">
      <c r="A643" s="11" t="s">
        <v>655</v>
      </c>
      <c r="B643" s="15">
        <v>6004725</v>
      </c>
      <c r="C643" s="15">
        <v>145336</v>
      </c>
      <c r="D643" s="15">
        <v>0</v>
      </c>
      <c r="E643" s="22">
        <v>3.4845100000000002</v>
      </c>
      <c r="F643" s="22">
        <v>3.50847</v>
      </c>
      <c r="G643" s="23">
        <f t="shared" si="18"/>
        <v>0.99317081234840265</v>
      </c>
      <c r="H643" s="24">
        <f t="shared" si="19"/>
        <v>0.99</v>
      </c>
      <c r="I643" s="25">
        <v>29.01</v>
      </c>
    </row>
    <row r="644" spans="1:9" x14ac:dyDescent="0.25">
      <c r="A644" s="11" t="s">
        <v>656</v>
      </c>
      <c r="B644" s="15">
        <v>6005516</v>
      </c>
      <c r="C644" s="15">
        <v>145875</v>
      </c>
      <c r="D644" s="15">
        <v>0</v>
      </c>
      <c r="E644" s="22">
        <v>3.5228100000000002</v>
      </c>
      <c r="F644" s="22">
        <v>3.7499600000000002</v>
      </c>
      <c r="G644" s="23">
        <f t="shared" si="18"/>
        <v>0.9394260205442192</v>
      </c>
      <c r="H644" s="24">
        <f t="shared" si="19"/>
        <v>0.93</v>
      </c>
      <c r="I644" s="25">
        <v>24.54</v>
      </c>
    </row>
    <row r="645" spans="1:9" x14ac:dyDescent="0.25">
      <c r="A645" s="26" t="s">
        <v>657</v>
      </c>
      <c r="B645" s="27">
        <v>6014377</v>
      </c>
      <c r="C645" s="27">
        <v>146028</v>
      </c>
      <c r="D645" s="27">
        <v>0</v>
      </c>
      <c r="E645" s="28">
        <v>4.0936599999999999</v>
      </c>
      <c r="F645" s="28">
        <v>3.2785899999999999</v>
      </c>
      <c r="G645" s="29">
        <f t="shared" si="18"/>
        <v>1.2486038205448073</v>
      </c>
      <c r="H645" s="30">
        <f t="shared" si="19"/>
        <v>1.24</v>
      </c>
      <c r="I645" s="31">
        <v>38.479999999999997</v>
      </c>
    </row>
    <row r="646" spans="1:9" x14ac:dyDescent="0.25">
      <c r="A646" s="16" t="s">
        <v>658</v>
      </c>
      <c r="B646" s="17">
        <v>6014963</v>
      </c>
      <c r="C646" s="17">
        <v>145923</v>
      </c>
      <c r="D646" s="17">
        <v>0</v>
      </c>
      <c r="E646" s="18">
        <v>3.1389300000000002</v>
      </c>
      <c r="F646" s="18">
        <v>3.4499900000000001</v>
      </c>
      <c r="G646" s="19">
        <f t="shared" si="18"/>
        <v>0.90983741981860822</v>
      </c>
      <c r="H646" s="20">
        <f t="shared" si="19"/>
        <v>0.9</v>
      </c>
      <c r="I646" s="21">
        <v>22.31</v>
      </c>
    </row>
    <row r="647" spans="1:9" x14ac:dyDescent="0.25">
      <c r="A647" s="11" t="s">
        <v>659</v>
      </c>
      <c r="B647" s="15">
        <v>6008825</v>
      </c>
      <c r="C647" s="15">
        <v>145632</v>
      </c>
      <c r="D647" s="15">
        <v>0</v>
      </c>
      <c r="E647" s="22">
        <v>4.14269</v>
      </c>
      <c r="F647" s="22">
        <v>3.99709</v>
      </c>
      <c r="G647" s="23">
        <f t="shared" si="18"/>
        <v>1.036426500278953</v>
      </c>
      <c r="H647" s="24">
        <f t="shared" si="19"/>
        <v>1.03</v>
      </c>
      <c r="I647" s="25">
        <v>31.54</v>
      </c>
    </row>
    <row r="648" spans="1:9" x14ac:dyDescent="0.25">
      <c r="A648" s="11" t="s">
        <v>660</v>
      </c>
      <c r="B648" s="15">
        <v>6008262</v>
      </c>
      <c r="C648" s="15">
        <v>145806</v>
      </c>
      <c r="D648" s="15">
        <v>0</v>
      </c>
      <c r="E648" s="22">
        <v>1.9852700000000001</v>
      </c>
      <c r="F648" s="22">
        <v>3.31155</v>
      </c>
      <c r="G648" s="23">
        <f t="shared" ref="G648:G677" si="20">IFERROR(E648/F648,0)</f>
        <v>0.59949872416240135</v>
      </c>
      <c r="H648" s="24">
        <f t="shared" ref="H648:H677" si="21">ROUNDDOWN(G648,2)</f>
        <v>0.59</v>
      </c>
      <c r="I648" s="25">
        <v>0</v>
      </c>
    </row>
    <row r="649" spans="1:9" x14ac:dyDescent="0.25">
      <c r="A649" s="11" t="s">
        <v>661</v>
      </c>
      <c r="B649" s="15">
        <v>6009740</v>
      </c>
      <c r="C649" s="15">
        <v>145000</v>
      </c>
      <c r="D649" s="15">
        <v>0</v>
      </c>
      <c r="E649" s="22">
        <v>3.2845900000000001</v>
      </c>
      <c r="F649" s="22">
        <v>3.4264399999999999</v>
      </c>
      <c r="G649" s="23">
        <f t="shared" si="20"/>
        <v>0.95860134717082457</v>
      </c>
      <c r="H649" s="24">
        <f t="shared" si="21"/>
        <v>0.95</v>
      </c>
      <c r="I649" s="25">
        <v>26.03</v>
      </c>
    </row>
    <row r="650" spans="1:9" x14ac:dyDescent="0.25">
      <c r="A650" s="26" t="s">
        <v>662</v>
      </c>
      <c r="B650" s="27">
        <v>6002430</v>
      </c>
      <c r="C650" s="27">
        <v>145659</v>
      </c>
      <c r="D650" s="27">
        <v>0</v>
      </c>
      <c r="E650" s="28">
        <v>2.4434399999999998</v>
      </c>
      <c r="F650" s="28">
        <v>3.4463599999999999</v>
      </c>
      <c r="G650" s="29">
        <f t="shared" si="20"/>
        <v>0.70899151568611518</v>
      </c>
      <c r="H650" s="30">
        <f t="shared" si="21"/>
        <v>0.7</v>
      </c>
      <c r="I650" s="31">
        <v>9</v>
      </c>
    </row>
    <row r="651" spans="1:9" x14ac:dyDescent="0.25">
      <c r="A651" s="16" t="s">
        <v>663</v>
      </c>
      <c r="B651" s="17">
        <v>6009757</v>
      </c>
      <c r="C651" s="17">
        <v>145939</v>
      </c>
      <c r="D651" s="17">
        <v>0</v>
      </c>
      <c r="E651" s="18">
        <v>2.1766200000000002</v>
      </c>
      <c r="F651" s="18">
        <v>3.3535699999999999</v>
      </c>
      <c r="G651" s="19">
        <f t="shared" si="20"/>
        <v>0.64904564389590802</v>
      </c>
      <c r="H651" s="20">
        <f t="shared" si="21"/>
        <v>0.64</v>
      </c>
      <c r="I651" s="21">
        <v>0</v>
      </c>
    </row>
    <row r="652" spans="1:9" x14ac:dyDescent="0.25">
      <c r="A652" s="11" t="s">
        <v>664</v>
      </c>
      <c r="B652" s="15">
        <v>6009765</v>
      </c>
      <c r="C652" s="15">
        <v>145389</v>
      </c>
      <c r="D652" s="15">
        <v>0</v>
      </c>
      <c r="E652" s="22">
        <v>1.76376</v>
      </c>
      <c r="F652" s="22">
        <v>3.1538400000000002</v>
      </c>
      <c r="G652" s="23">
        <f t="shared" si="20"/>
        <v>0.55924206681378885</v>
      </c>
      <c r="H652" s="24">
        <f t="shared" si="21"/>
        <v>0.55000000000000004</v>
      </c>
      <c r="I652" s="25">
        <v>0</v>
      </c>
    </row>
    <row r="653" spans="1:9" x14ac:dyDescent="0.25">
      <c r="A653" s="11" t="s">
        <v>665</v>
      </c>
      <c r="B653" s="15">
        <v>6009435</v>
      </c>
      <c r="C653" s="15">
        <v>145887</v>
      </c>
      <c r="D653" s="15">
        <v>0</v>
      </c>
      <c r="E653" s="22">
        <v>4.3530600000000002</v>
      </c>
      <c r="F653" s="22">
        <v>3.5939000000000001</v>
      </c>
      <c r="G653" s="23">
        <f t="shared" si="20"/>
        <v>1.2112357049444893</v>
      </c>
      <c r="H653" s="24">
        <f t="shared" si="21"/>
        <v>1.21</v>
      </c>
      <c r="I653" s="25">
        <v>37.89</v>
      </c>
    </row>
    <row r="654" spans="1:9" x14ac:dyDescent="0.25">
      <c r="A654" s="11" t="s">
        <v>666</v>
      </c>
      <c r="B654" s="15">
        <v>6006365</v>
      </c>
      <c r="C654" s="15">
        <v>146147</v>
      </c>
      <c r="D654" s="15">
        <v>0</v>
      </c>
      <c r="E654" s="22">
        <v>3.0105599999999999</v>
      </c>
      <c r="F654" s="22">
        <v>3.2295400000000001</v>
      </c>
      <c r="G654" s="23">
        <f t="shared" si="20"/>
        <v>0.9321946778798218</v>
      </c>
      <c r="H654" s="24">
        <f t="shared" si="21"/>
        <v>0.93</v>
      </c>
      <c r="I654" s="25">
        <v>24.54</v>
      </c>
    </row>
    <row r="655" spans="1:9" x14ac:dyDescent="0.25">
      <c r="A655" s="26" t="s">
        <v>667</v>
      </c>
      <c r="B655" s="27">
        <v>6009856</v>
      </c>
      <c r="C655" s="27">
        <v>145429</v>
      </c>
      <c r="D655" s="27">
        <v>0</v>
      </c>
      <c r="E655" s="28">
        <v>2.6154999999999999</v>
      </c>
      <c r="F655" s="28">
        <v>3.3664000000000001</v>
      </c>
      <c r="G655" s="29">
        <f t="shared" si="20"/>
        <v>0.77694272813688214</v>
      </c>
      <c r="H655" s="30">
        <f t="shared" si="21"/>
        <v>0.77</v>
      </c>
      <c r="I655" s="31">
        <v>13.12</v>
      </c>
    </row>
    <row r="656" spans="1:9" x14ac:dyDescent="0.25">
      <c r="A656" s="16" t="s">
        <v>668</v>
      </c>
      <c r="B656" s="17">
        <v>6006100</v>
      </c>
      <c r="C656" s="17">
        <v>145591</v>
      </c>
      <c r="D656" s="17">
        <v>0</v>
      </c>
      <c r="E656" s="18">
        <v>4.4321000000000002</v>
      </c>
      <c r="F656" s="18">
        <v>3.0771000000000002</v>
      </c>
      <c r="G656" s="19">
        <f t="shared" si="20"/>
        <v>1.4403496798934061</v>
      </c>
      <c r="H656" s="20">
        <f t="shared" si="21"/>
        <v>1.44</v>
      </c>
      <c r="I656" s="21">
        <v>38.68</v>
      </c>
    </row>
    <row r="657" spans="1:9" x14ac:dyDescent="0.25">
      <c r="A657" s="11" t="s">
        <v>669</v>
      </c>
      <c r="B657" s="15">
        <v>6009864</v>
      </c>
      <c r="C657" s="15">
        <v>146047</v>
      </c>
      <c r="D657" s="15">
        <v>0</v>
      </c>
      <c r="E657" s="22">
        <v>4.5741800000000001</v>
      </c>
      <c r="F657" s="22">
        <v>3.06115</v>
      </c>
      <c r="G657" s="23">
        <f t="shared" si="20"/>
        <v>1.4942684938666841</v>
      </c>
      <c r="H657" s="24">
        <f t="shared" si="21"/>
        <v>1.49</v>
      </c>
      <c r="I657" s="25">
        <v>38.68</v>
      </c>
    </row>
    <row r="658" spans="1:9" x14ac:dyDescent="0.25">
      <c r="A658" s="11" t="s">
        <v>670</v>
      </c>
      <c r="B658" s="15">
        <v>6009872</v>
      </c>
      <c r="C658" s="15" t="s">
        <v>671</v>
      </c>
      <c r="D658" s="15">
        <v>0</v>
      </c>
      <c r="E658" s="22">
        <v>1.7315</v>
      </c>
      <c r="F658" s="22">
        <v>2.4981100000000001</v>
      </c>
      <c r="G658" s="23">
        <f t="shared" si="20"/>
        <v>0.69312400174531952</v>
      </c>
      <c r="H658" s="24">
        <f t="shared" si="21"/>
        <v>0.69</v>
      </c>
      <c r="I658" s="25">
        <v>0</v>
      </c>
    </row>
    <row r="659" spans="1:9" x14ac:dyDescent="0.25">
      <c r="A659" s="11" t="s">
        <v>672</v>
      </c>
      <c r="B659" s="15">
        <v>6013478</v>
      </c>
      <c r="C659" s="15">
        <v>145743</v>
      </c>
      <c r="D659" s="15">
        <v>6</v>
      </c>
      <c r="E659" s="22">
        <v>0</v>
      </c>
      <c r="F659" s="22">
        <v>0</v>
      </c>
      <c r="G659" s="23">
        <f t="shared" si="20"/>
        <v>0</v>
      </c>
      <c r="H659" s="24">
        <f t="shared" si="21"/>
        <v>0</v>
      </c>
      <c r="I659" s="25">
        <v>0</v>
      </c>
    </row>
    <row r="660" spans="1:9" x14ac:dyDescent="0.25">
      <c r="A660" s="26" t="s">
        <v>673</v>
      </c>
      <c r="B660" s="27">
        <v>6001002</v>
      </c>
      <c r="C660" s="27">
        <v>145333</v>
      </c>
      <c r="D660" s="27">
        <v>0</v>
      </c>
      <c r="E660" s="28">
        <v>2.4023500000000002</v>
      </c>
      <c r="F660" s="28">
        <v>3.6678000000000002</v>
      </c>
      <c r="G660" s="29">
        <f t="shared" si="20"/>
        <v>0.654983914062926</v>
      </c>
      <c r="H660" s="30">
        <f t="shared" si="21"/>
        <v>0.65</v>
      </c>
      <c r="I660" s="31">
        <v>0</v>
      </c>
    </row>
    <row r="661" spans="1:9" x14ac:dyDescent="0.25">
      <c r="A661" s="16" t="s">
        <v>674</v>
      </c>
      <c r="B661" s="17">
        <v>6012173</v>
      </c>
      <c r="C661" s="17">
        <v>145660</v>
      </c>
      <c r="D661" s="17">
        <v>0</v>
      </c>
      <c r="E661" s="18">
        <v>2.5703800000000001</v>
      </c>
      <c r="F661" s="18">
        <v>3.6286200000000002</v>
      </c>
      <c r="G661" s="19">
        <f t="shared" si="20"/>
        <v>0.7083629589210223</v>
      </c>
      <c r="H661" s="20">
        <f t="shared" si="21"/>
        <v>0.7</v>
      </c>
      <c r="I661" s="21">
        <v>9</v>
      </c>
    </row>
    <row r="662" spans="1:9" x14ac:dyDescent="0.25">
      <c r="A662" s="11" t="s">
        <v>675</v>
      </c>
      <c r="B662" s="15">
        <v>6007603</v>
      </c>
      <c r="C662" s="15">
        <v>145026</v>
      </c>
      <c r="D662" s="15">
        <v>0</v>
      </c>
      <c r="E662" s="22">
        <v>4.8728499999999997</v>
      </c>
      <c r="F662" s="22">
        <v>3.3484799999999999</v>
      </c>
      <c r="G662" s="23">
        <f t="shared" si="20"/>
        <v>1.4552423786314985</v>
      </c>
      <c r="H662" s="24">
        <f t="shared" si="21"/>
        <v>1.45</v>
      </c>
      <c r="I662" s="25">
        <v>38.68</v>
      </c>
    </row>
    <row r="663" spans="1:9" x14ac:dyDescent="0.25">
      <c r="A663" s="11" t="s">
        <v>676</v>
      </c>
      <c r="B663" s="15">
        <v>6000335</v>
      </c>
      <c r="C663" s="15">
        <v>145338</v>
      </c>
      <c r="D663" s="15">
        <v>0</v>
      </c>
      <c r="E663" s="22">
        <v>2.85562</v>
      </c>
      <c r="F663" s="22">
        <v>3.383</v>
      </c>
      <c r="G663" s="23">
        <f t="shared" si="20"/>
        <v>0.84410877919006799</v>
      </c>
      <c r="H663" s="24">
        <f t="shared" si="21"/>
        <v>0.84</v>
      </c>
      <c r="I663" s="25">
        <v>17.850000000000001</v>
      </c>
    </row>
    <row r="664" spans="1:9" x14ac:dyDescent="0.25">
      <c r="A664" s="11" t="s">
        <v>677</v>
      </c>
      <c r="B664" s="15">
        <v>6000194</v>
      </c>
      <c r="C664" s="15">
        <v>145664</v>
      </c>
      <c r="D664" s="15">
        <v>0</v>
      </c>
      <c r="E664" s="22">
        <v>2.7892800000000002</v>
      </c>
      <c r="F664" s="22">
        <v>2.6037499999999998</v>
      </c>
      <c r="G664" s="23">
        <f t="shared" si="20"/>
        <v>1.0712549207873261</v>
      </c>
      <c r="H664" s="24">
        <f t="shared" si="21"/>
        <v>1.07</v>
      </c>
      <c r="I664" s="25">
        <v>33.92</v>
      </c>
    </row>
    <row r="665" spans="1:9" x14ac:dyDescent="0.25">
      <c r="A665" s="26" t="s">
        <v>678</v>
      </c>
      <c r="B665" s="27">
        <v>6009955</v>
      </c>
      <c r="C665" s="27">
        <v>146149</v>
      </c>
      <c r="D665" s="27">
        <v>0</v>
      </c>
      <c r="E665" s="28">
        <v>2.1247400000000001</v>
      </c>
      <c r="F665" s="28">
        <v>2.7127500000000002</v>
      </c>
      <c r="G665" s="29">
        <f t="shared" si="20"/>
        <v>0.78324209750253426</v>
      </c>
      <c r="H665" s="30">
        <f t="shared" si="21"/>
        <v>0.78</v>
      </c>
      <c r="I665" s="31">
        <v>13.7</v>
      </c>
    </row>
    <row r="666" spans="1:9" x14ac:dyDescent="0.25">
      <c r="A666" s="16" t="s">
        <v>679</v>
      </c>
      <c r="B666" s="17">
        <v>6009963</v>
      </c>
      <c r="C666" s="17">
        <v>145715</v>
      </c>
      <c r="D666" s="17">
        <v>0</v>
      </c>
      <c r="E666" s="18">
        <v>2.0978500000000002</v>
      </c>
      <c r="F666" s="18">
        <v>3.7504300000000002</v>
      </c>
      <c r="G666" s="19">
        <f t="shared" si="20"/>
        <v>0.55936252643030271</v>
      </c>
      <c r="H666" s="20">
        <f t="shared" si="21"/>
        <v>0.55000000000000004</v>
      </c>
      <c r="I666" s="21">
        <v>0</v>
      </c>
    </row>
    <row r="667" spans="1:9" x14ac:dyDescent="0.25">
      <c r="A667" s="11" t="s">
        <v>680</v>
      </c>
      <c r="B667" s="15">
        <v>6006597</v>
      </c>
      <c r="C667" s="15">
        <v>145519</v>
      </c>
      <c r="D667" s="15">
        <v>0</v>
      </c>
      <c r="E667" s="22">
        <v>3.5102199999999999</v>
      </c>
      <c r="F667" s="22">
        <v>2.9032800000000001</v>
      </c>
      <c r="G667" s="23">
        <f t="shared" si="20"/>
        <v>1.2090532087845471</v>
      </c>
      <c r="H667" s="24">
        <f t="shared" si="21"/>
        <v>1.2</v>
      </c>
      <c r="I667" s="25">
        <v>37.69</v>
      </c>
    </row>
    <row r="668" spans="1:9" x14ac:dyDescent="0.25">
      <c r="A668" s="11" t="s">
        <v>681</v>
      </c>
      <c r="B668" s="15">
        <v>6004881</v>
      </c>
      <c r="C668" s="15">
        <v>145517</v>
      </c>
      <c r="D668" s="15">
        <v>0</v>
      </c>
      <c r="E668" s="22">
        <v>4.5185399999999998</v>
      </c>
      <c r="F668" s="22">
        <v>3.3775300000000001</v>
      </c>
      <c r="G668" s="23">
        <f t="shared" si="20"/>
        <v>1.3378237943112272</v>
      </c>
      <c r="H668" s="24">
        <f t="shared" si="21"/>
        <v>1.33</v>
      </c>
      <c r="I668" s="25">
        <v>38.68</v>
      </c>
    </row>
    <row r="669" spans="1:9" x14ac:dyDescent="0.25">
      <c r="A669" s="11" t="s">
        <v>682</v>
      </c>
      <c r="B669" s="15">
        <v>6008379</v>
      </c>
      <c r="C669" s="15">
        <v>145712</v>
      </c>
      <c r="D669" s="15">
        <v>0</v>
      </c>
      <c r="E669" s="22">
        <v>2.8254800000000002</v>
      </c>
      <c r="F669" s="22">
        <v>3.4086699999999999</v>
      </c>
      <c r="G669" s="23">
        <f t="shared" si="20"/>
        <v>0.82890980939780046</v>
      </c>
      <c r="H669" s="24">
        <f t="shared" si="21"/>
        <v>0.82</v>
      </c>
      <c r="I669" s="25">
        <v>16.37</v>
      </c>
    </row>
    <row r="670" spans="1:9" x14ac:dyDescent="0.25">
      <c r="A670" s="26" t="s">
        <v>683</v>
      </c>
      <c r="B670" s="27">
        <v>6003842</v>
      </c>
      <c r="C670" s="27">
        <v>146040</v>
      </c>
      <c r="D670" s="27">
        <v>0</v>
      </c>
      <c r="E670" s="28">
        <v>2.8416800000000002</v>
      </c>
      <c r="F670" s="28">
        <v>3.23943</v>
      </c>
      <c r="G670" s="29">
        <f t="shared" si="20"/>
        <v>0.87721605344150055</v>
      </c>
      <c r="H670" s="30">
        <f t="shared" si="21"/>
        <v>0.87</v>
      </c>
      <c r="I670" s="31">
        <v>20.079999999999998</v>
      </c>
    </row>
    <row r="671" spans="1:9" x14ac:dyDescent="0.25">
      <c r="A671" s="16" t="s">
        <v>684</v>
      </c>
      <c r="B671" s="17">
        <v>6010037</v>
      </c>
      <c r="C671" s="17">
        <v>146101</v>
      </c>
      <c r="D671" s="17">
        <v>0</v>
      </c>
      <c r="E671" s="18">
        <v>5.0497100000000001</v>
      </c>
      <c r="F671" s="18">
        <v>3.1572200000000001</v>
      </c>
      <c r="G671" s="19">
        <f t="shared" si="20"/>
        <v>1.5994165753415979</v>
      </c>
      <c r="H671" s="20">
        <f t="shared" si="21"/>
        <v>1.59</v>
      </c>
      <c r="I671" s="21">
        <v>38.68</v>
      </c>
    </row>
    <row r="672" spans="1:9" x14ac:dyDescent="0.25">
      <c r="A672" s="11" t="s">
        <v>685</v>
      </c>
      <c r="B672" s="15">
        <v>6005904</v>
      </c>
      <c r="C672" s="15">
        <v>145967</v>
      </c>
      <c r="D672" s="15">
        <v>0</v>
      </c>
      <c r="E672" s="22">
        <v>3.7221099999999998</v>
      </c>
      <c r="F672" s="22">
        <v>3.6690999999999998</v>
      </c>
      <c r="G672" s="23">
        <f t="shared" si="20"/>
        <v>1.0144476847183233</v>
      </c>
      <c r="H672" s="24">
        <f t="shared" si="21"/>
        <v>1.01</v>
      </c>
      <c r="I672" s="25">
        <v>30.35</v>
      </c>
    </row>
    <row r="673" spans="1:9" x14ac:dyDescent="0.25">
      <c r="A673" s="11" t="s">
        <v>686</v>
      </c>
      <c r="B673" s="15">
        <v>6005334</v>
      </c>
      <c r="C673" s="15">
        <v>146168</v>
      </c>
      <c r="D673" s="15">
        <v>0</v>
      </c>
      <c r="E673" s="22">
        <v>1.62706</v>
      </c>
      <c r="F673" s="22">
        <v>3.25021</v>
      </c>
      <c r="G673" s="23">
        <f t="shared" si="20"/>
        <v>0.50060149959541078</v>
      </c>
      <c r="H673" s="24">
        <f t="shared" si="21"/>
        <v>0.5</v>
      </c>
      <c r="I673" s="25">
        <v>0</v>
      </c>
    </row>
    <row r="674" spans="1:9" x14ac:dyDescent="0.25">
      <c r="A674" s="11" t="s">
        <v>687</v>
      </c>
      <c r="B674" s="15">
        <v>6010094</v>
      </c>
      <c r="C674" s="15">
        <v>145556</v>
      </c>
      <c r="D674" s="15">
        <v>0</v>
      </c>
      <c r="E674" s="22">
        <v>3.4550399999999999</v>
      </c>
      <c r="F674" s="22">
        <v>3.7610800000000002</v>
      </c>
      <c r="G674" s="23">
        <f t="shared" si="20"/>
        <v>0.9186297552830569</v>
      </c>
      <c r="H674" s="24">
        <f t="shared" si="21"/>
        <v>0.91</v>
      </c>
      <c r="I674" s="25">
        <v>23.06</v>
      </c>
    </row>
    <row r="675" spans="1:9" x14ac:dyDescent="0.25">
      <c r="A675" s="26" t="s">
        <v>688</v>
      </c>
      <c r="B675" s="27">
        <v>6010102</v>
      </c>
      <c r="C675" s="27" t="s">
        <v>689</v>
      </c>
      <c r="D675" s="27">
        <v>0</v>
      </c>
      <c r="E675" s="28">
        <v>1.4049199999999999</v>
      </c>
      <c r="F675" s="28">
        <v>2.8071000000000002</v>
      </c>
      <c r="G675" s="29">
        <f t="shared" si="20"/>
        <v>0.50048804816358516</v>
      </c>
      <c r="H675" s="30">
        <f t="shared" si="21"/>
        <v>0.5</v>
      </c>
      <c r="I675" s="31">
        <v>0</v>
      </c>
    </row>
    <row r="676" spans="1:9" x14ac:dyDescent="0.25">
      <c r="A676" s="16" t="s">
        <v>690</v>
      </c>
      <c r="B676" s="17">
        <v>6007074</v>
      </c>
      <c r="C676" s="17">
        <v>145792</v>
      </c>
      <c r="D676" s="17">
        <v>0</v>
      </c>
      <c r="E676" s="18">
        <v>2.0573000000000001</v>
      </c>
      <c r="F676" s="18">
        <v>3.66432</v>
      </c>
      <c r="G676" s="19">
        <f t="shared" si="20"/>
        <v>0.56144114051174576</v>
      </c>
      <c r="H676" s="20">
        <f t="shared" si="21"/>
        <v>0.56000000000000005</v>
      </c>
      <c r="I676" s="21">
        <v>0</v>
      </c>
    </row>
    <row r="677" spans="1:9" x14ac:dyDescent="0.25">
      <c r="A677" s="11" t="s">
        <v>691</v>
      </c>
      <c r="B677" s="15">
        <v>6008361</v>
      </c>
      <c r="C677" s="15">
        <v>145213</v>
      </c>
      <c r="D677" s="15">
        <v>0</v>
      </c>
      <c r="E677" s="22">
        <v>4.0070499999999996</v>
      </c>
      <c r="F677" s="22">
        <v>3.2026300000000001</v>
      </c>
      <c r="G677" s="23">
        <f t="shared" si="20"/>
        <v>1.2511748156983478</v>
      </c>
      <c r="H677" s="24">
        <f t="shared" si="21"/>
        <v>1.25</v>
      </c>
      <c r="I677" s="25">
        <v>38.68</v>
      </c>
    </row>
    <row r="679" spans="1:9" x14ac:dyDescent="0.25">
      <c r="A679" s="46" t="s">
        <v>710</v>
      </c>
    </row>
  </sheetData>
  <autoFilter ref="A7:I677" xr:uid="{00000000-0009-0000-0000-000000000000}"/>
  <sortState xmlns:xlrd2="http://schemas.microsoft.com/office/spreadsheetml/2017/richdata2" ref="A8:I677">
    <sortCondition ref="A8:A67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677"/>
  <sheetViews>
    <sheetView workbookViewId="0">
      <selection activeCell="B3" sqref="B3"/>
    </sheetView>
  </sheetViews>
  <sheetFormatPr defaultRowHeight="15" x14ac:dyDescent="0.25"/>
  <cols>
    <col min="1" max="1" width="49.7109375" bestFit="1" customWidth="1"/>
    <col min="2" max="2" width="9.5703125" bestFit="1" customWidth="1"/>
    <col min="3" max="3" width="9.42578125" bestFit="1" customWidth="1"/>
    <col min="4" max="5" width="11" customWidth="1"/>
    <col min="6" max="9" width="13.85546875" customWidth="1"/>
    <col min="10" max="10" width="16.5703125" customWidth="1"/>
    <col min="11" max="11" width="13.42578125" customWidth="1"/>
  </cols>
  <sheetData>
    <row r="1" spans="1:14" x14ac:dyDescent="0.25">
      <c r="A1" s="1" t="s">
        <v>711</v>
      </c>
      <c r="B1" s="2"/>
      <c r="C1" s="2"/>
      <c r="D1" s="2"/>
      <c r="E1" s="2"/>
    </row>
    <row r="2" spans="1:14" x14ac:dyDescent="0.25">
      <c r="A2" s="1" t="s">
        <v>11</v>
      </c>
      <c r="B2" s="2"/>
      <c r="C2" s="2"/>
      <c r="D2" s="2"/>
      <c r="E2" s="2"/>
    </row>
    <row r="3" spans="1:14" x14ac:dyDescent="0.25">
      <c r="A3" s="1" t="s">
        <v>712</v>
      </c>
      <c r="B3" s="2"/>
      <c r="C3" s="2"/>
      <c r="D3" s="2"/>
      <c r="E3" s="2"/>
    </row>
    <row r="4" spans="1:14" x14ac:dyDescent="0.25">
      <c r="A4" s="3"/>
      <c r="B4" s="2"/>
      <c r="C4" s="2"/>
      <c r="D4" s="2"/>
      <c r="E4" s="2"/>
    </row>
    <row r="5" spans="1:14" ht="15.75" thickBot="1" x14ac:dyDescent="0.3">
      <c r="A5" s="3"/>
      <c r="B5" s="2"/>
      <c r="C5" s="2"/>
      <c r="D5" s="2"/>
      <c r="E5" s="2"/>
    </row>
    <row r="6" spans="1:14" ht="15.75" thickBot="1" x14ac:dyDescent="0.3">
      <c r="A6" s="4" t="s">
        <v>11</v>
      </c>
      <c r="B6" s="5"/>
      <c r="C6" s="5"/>
      <c r="D6" s="5"/>
      <c r="E6" s="5"/>
      <c r="F6" s="33"/>
      <c r="G6" s="33"/>
      <c r="H6" s="33"/>
      <c r="I6" s="33"/>
      <c r="J6" s="33"/>
      <c r="K6" s="34"/>
    </row>
    <row r="7" spans="1:14" ht="75.75" thickBot="1" x14ac:dyDescent="0.3">
      <c r="A7" s="8" t="s">
        <v>1</v>
      </c>
      <c r="B7" s="9" t="s">
        <v>2</v>
      </c>
      <c r="C7" s="9" t="s">
        <v>3</v>
      </c>
      <c r="D7" s="9" t="s">
        <v>12</v>
      </c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9" t="s">
        <v>18</v>
      </c>
      <c r="K7" s="10" t="s">
        <v>19</v>
      </c>
    </row>
    <row r="8" spans="1:14" x14ac:dyDescent="0.25">
      <c r="A8" s="11" t="s">
        <v>21</v>
      </c>
      <c r="B8" s="11">
        <v>6000012</v>
      </c>
      <c r="C8" s="11">
        <v>146085</v>
      </c>
      <c r="D8" s="35">
        <v>44287</v>
      </c>
      <c r="E8" s="35">
        <v>44651</v>
      </c>
      <c r="F8" s="36">
        <v>3642</v>
      </c>
      <c r="G8" s="36">
        <v>10791</v>
      </c>
      <c r="H8" s="36">
        <v>1023.96</v>
      </c>
      <c r="I8" s="36">
        <f t="shared" ref="I8:I71" si="0">SUM(F8:H8)</f>
        <v>15456.96</v>
      </c>
      <c r="J8" s="36">
        <v>23153</v>
      </c>
      <c r="K8" s="37">
        <f t="shared" ref="K8:K71" si="1">I8/J8</f>
        <v>0.66760074288429139</v>
      </c>
      <c r="N8" s="36"/>
    </row>
    <row r="9" spans="1:14" x14ac:dyDescent="0.25">
      <c r="A9" s="11" t="s">
        <v>22</v>
      </c>
      <c r="B9" s="15">
        <v>6000020</v>
      </c>
      <c r="C9" s="15">
        <v>146065</v>
      </c>
      <c r="D9" s="35">
        <v>44287</v>
      </c>
      <c r="E9" s="35">
        <v>44651</v>
      </c>
      <c r="F9" s="36">
        <v>1926</v>
      </c>
      <c r="G9" s="36">
        <v>10291</v>
      </c>
      <c r="H9" s="36">
        <v>3933.72</v>
      </c>
      <c r="I9" s="36">
        <f t="shared" si="0"/>
        <v>16150.72</v>
      </c>
      <c r="J9" s="36">
        <v>19827</v>
      </c>
      <c r="K9" s="37">
        <f t="shared" si="1"/>
        <v>0.81458213547183134</v>
      </c>
      <c r="N9" s="36"/>
    </row>
    <row r="10" spans="1:14" x14ac:dyDescent="0.25">
      <c r="A10" s="11" t="s">
        <v>23</v>
      </c>
      <c r="B10" s="15">
        <v>6012595</v>
      </c>
      <c r="C10" s="15">
        <v>145683</v>
      </c>
      <c r="D10" s="35">
        <v>44287</v>
      </c>
      <c r="E10" s="35">
        <v>44651</v>
      </c>
      <c r="F10" s="36">
        <v>3763</v>
      </c>
      <c r="G10" s="36">
        <v>5920</v>
      </c>
      <c r="H10" s="36">
        <v>1156.68</v>
      </c>
      <c r="I10" s="36">
        <f t="shared" si="0"/>
        <v>10839.68</v>
      </c>
      <c r="J10" s="36">
        <v>37536</v>
      </c>
      <c r="K10" s="37">
        <f t="shared" si="1"/>
        <v>0.28878090366581416</v>
      </c>
      <c r="N10" s="36"/>
    </row>
    <row r="11" spans="1:14" x14ac:dyDescent="0.25">
      <c r="A11" s="11" t="s">
        <v>24</v>
      </c>
      <c r="B11" s="15">
        <v>6011571</v>
      </c>
      <c r="C11" s="15">
        <v>145603</v>
      </c>
      <c r="D11" s="35">
        <v>44287</v>
      </c>
      <c r="E11" s="35">
        <v>44651</v>
      </c>
      <c r="F11" s="36">
        <v>6846</v>
      </c>
      <c r="G11" s="36">
        <v>12760</v>
      </c>
      <c r="H11" s="36">
        <v>4905.6000000000004</v>
      </c>
      <c r="I11" s="36">
        <f t="shared" si="0"/>
        <v>24511.599999999999</v>
      </c>
      <c r="J11" s="36">
        <v>34697</v>
      </c>
      <c r="K11" s="37">
        <f t="shared" si="1"/>
        <v>0.70644724327751673</v>
      </c>
      <c r="N11" s="36"/>
    </row>
    <row r="12" spans="1:14" x14ac:dyDescent="0.25">
      <c r="A12" s="11" t="s">
        <v>25</v>
      </c>
      <c r="B12" s="15">
        <v>6004642</v>
      </c>
      <c r="C12" s="15">
        <v>146010</v>
      </c>
      <c r="D12" s="35">
        <v>44287</v>
      </c>
      <c r="E12" s="35">
        <v>44651</v>
      </c>
      <c r="F12" s="36">
        <v>3197</v>
      </c>
      <c r="G12" s="36">
        <v>15565</v>
      </c>
      <c r="H12" s="36">
        <v>1222.2</v>
      </c>
      <c r="I12" s="36">
        <f t="shared" si="0"/>
        <v>19984.2</v>
      </c>
      <c r="J12" s="36">
        <v>27235</v>
      </c>
      <c r="K12" s="37">
        <f t="shared" si="1"/>
        <v>0.73376904718193503</v>
      </c>
      <c r="N12" s="36"/>
    </row>
    <row r="13" spans="1:14" x14ac:dyDescent="0.25">
      <c r="A13" s="16" t="s">
        <v>26</v>
      </c>
      <c r="B13" s="17">
        <v>6004675</v>
      </c>
      <c r="C13" s="17">
        <v>145449</v>
      </c>
      <c r="D13" s="38">
        <v>44287</v>
      </c>
      <c r="E13" s="38">
        <v>44651</v>
      </c>
      <c r="F13" s="39">
        <v>3704</v>
      </c>
      <c r="G13" s="39">
        <v>5848</v>
      </c>
      <c r="H13" s="39">
        <v>2893.8</v>
      </c>
      <c r="I13" s="39">
        <f t="shared" si="0"/>
        <v>12445.8</v>
      </c>
      <c r="J13" s="39">
        <v>23773</v>
      </c>
      <c r="K13" s="40">
        <f t="shared" si="1"/>
        <v>0.52352668994237161</v>
      </c>
      <c r="N13" s="36"/>
    </row>
    <row r="14" spans="1:14" x14ac:dyDescent="0.25">
      <c r="A14" s="11" t="s">
        <v>27</v>
      </c>
      <c r="B14" s="15">
        <v>6000046</v>
      </c>
      <c r="C14" s="15">
        <v>145724</v>
      </c>
      <c r="D14" s="35">
        <v>44287</v>
      </c>
      <c r="E14" s="35">
        <v>44651</v>
      </c>
      <c r="F14" s="41">
        <v>2533</v>
      </c>
      <c r="G14" s="41">
        <v>4938</v>
      </c>
      <c r="H14" s="41">
        <v>4387</v>
      </c>
      <c r="I14" s="41">
        <f t="shared" si="0"/>
        <v>11858</v>
      </c>
      <c r="J14" s="41">
        <v>26838</v>
      </c>
      <c r="K14" s="42">
        <f t="shared" si="1"/>
        <v>0.44183620239958266</v>
      </c>
      <c r="N14" s="36"/>
    </row>
    <row r="15" spans="1:14" x14ac:dyDescent="0.25">
      <c r="A15" s="11" t="s">
        <v>28</v>
      </c>
      <c r="B15" s="15">
        <v>6016869</v>
      </c>
      <c r="C15" s="15">
        <v>146183</v>
      </c>
      <c r="D15" s="35">
        <v>44287</v>
      </c>
      <c r="E15" s="35">
        <v>44651</v>
      </c>
      <c r="F15" s="41">
        <v>716</v>
      </c>
      <c r="G15" s="41">
        <v>1754</v>
      </c>
      <c r="H15" s="41">
        <v>1478</v>
      </c>
      <c r="I15" s="41">
        <f t="shared" si="0"/>
        <v>3948</v>
      </c>
      <c r="J15" s="41">
        <v>14310</v>
      </c>
      <c r="K15" s="42">
        <f t="shared" si="1"/>
        <v>0.2758909853249476</v>
      </c>
      <c r="N15" s="36"/>
    </row>
    <row r="16" spans="1:14" x14ac:dyDescent="0.25">
      <c r="A16" s="11" t="s">
        <v>29</v>
      </c>
      <c r="B16" s="15">
        <v>6015507</v>
      </c>
      <c r="C16" s="15">
        <v>146182</v>
      </c>
      <c r="D16" s="35">
        <v>44287</v>
      </c>
      <c r="E16" s="35">
        <v>44651</v>
      </c>
      <c r="F16" s="41">
        <v>2806</v>
      </c>
      <c r="G16" s="41">
        <v>3508</v>
      </c>
      <c r="H16" s="41">
        <v>1787.52</v>
      </c>
      <c r="I16" s="41">
        <f t="shared" si="0"/>
        <v>8101.52</v>
      </c>
      <c r="J16" s="41">
        <v>16839</v>
      </c>
      <c r="K16" s="42">
        <f t="shared" si="1"/>
        <v>0.48111645584654672</v>
      </c>
      <c r="N16" s="36"/>
    </row>
    <row r="17" spans="1:14" x14ac:dyDescent="0.25">
      <c r="A17" s="26" t="s">
        <v>30</v>
      </c>
      <c r="B17" s="27">
        <v>6000103</v>
      </c>
      <c r="C17" s="27">
        <v>145142</v>
      </c>
      <c r="D17" s="43">
        <v>44287</v>
      </c>
      <c r="E17" s="43">
        <v>44651</v>
      </c>
      <c r="F17" s="44">
        <v>3959</v>
      </c>
      <c r="G17" s="44">
        <v>35502</v>
      </c>
      <c r="H17" s="44">
        <v>1862.28</v>
      </c>
      <c r="I17" s="44">
        <f t="shared" si="0"/>
        <v>41323.279999999999</v>
      </c>
      <c r="J17" s="44">
        <v>56076</v>
      </c>
      <c r="K17" s="45">
        <f t="shared" si="1"/>
        <v>0.73691561452314713</v>
      </c>
      <c r="N17" s="36"/>
    </row>
    <row r="18" spans="1:14" x14ac:dyDescent="0.25">
      <c r="A18" s="16" t="s">
        <v>31</v>
      </c>
      <c r="B18" s="17">
        <v>6014757</v>
      </c>
      <c r="C18" s="17">
        <v>145998</v>
      </c>
      <c r="D18" s="38">
        <v>44287</v>
      </c>
      <c r="E18" s="38">
        <v>44651</v>
      </c>
      <c r="F18" s="39">
        <v>2735</v>
      </c>
      <c r="G18" s="39">
        <v>9723</v>
      </c>
      <c r="H18" s="39">
        <v>2617.44</v>
      </c>
      <c r="I18" s="39">
        <f t="shared" si="0"/>
        <v>15075.44</v>
      </c>
      <c r="J18" s="39">
        <v>25374</v>
      </c>
      <c r="K18" s="40">
        <f t="shared" si="1"/>
        <v>0.59412942381965794</v>
      </c>
      <c r="N18" s="36"/>
    </row>
    <row r="19" spans="1:14" x14ac:dyDescent="0.25">
      <c r="A19" s="11" t="s">
        <v>32</v>
      </c>
      <c r="B19" s="15">
        <v>6016950</v>
      </c>
      <c r="C19" s="15">
        <v>146186</v>
      </c>
      <c r="D19" s="35">
        <v>44287</v>
      </c>
      <c r="E19" s="35">
        <v>44651</v>
      </c>
      <c r="F19" s="41">
        <v>2817</v>
      </c>
      <c r="G19" s="41">
        <v>4834</v>
      </c>
      <c r="H19" s="41">
        <v>2393</v>
      </c>
      <c r="I19" s="41">
        <f t="shared" si="0"/>
        <v>10044</v>
      </c>
      <c r="J19" s="41">
        <v>33944</v>
      </c>
      <c r="K19" s="42">
        <f t="shared" si="1"/>
        <v>0.29589912797548906</v>
      </c>
      <c r="N19" s="36"/>
    </row>
    <row r="20" spans="1:14" x14ac:dyDescent="0.25">
      <c r="A20" s="11" t="s">
        <v>33</v>
      </c>
      <c r="B20" s="15">
        <v>6003735</v>
      </c>
      <c r="C20" s="15">
        <v>145557</v>
      </c>
      <c r="D20" s="35">
        <v>44287</v>
      </c>
      <c r="E20" s="35">
        <v>44651</v>
      </c>
      <c r="F20" s="41">
        <v>6456</v>
      </c>
      <c r="G20" s="41">
        <v>20905</v>
      </c>
      <c r="H20" s="41">
        <v>2734.2</v>
      </c>
      <c r="I20" s="41">
        <f t="shared" si="0"/>
        <v>30095.200000000001</v>
      </c>
      <c r="J20" s="41">
        <v>44148</v>
      </c>
      <c r="K20" s="42">
        <f t="shared" si="1"/>
        <v>0.68168886472773405</v>
      </c>
      <c r="N20" s="36"/>
    </row>
    <row r="21" spans="1:14" x14ac:dyDescent="0.25">
      <c r="A21" s="11" t="s">
        <v>34</v>
      </c>
      <c r="B21" s="15">
        <v>6013429</v>
      </c>
      <c r="C21" s="15">
        <v>145907</v>
      </c>
      <c r="D21" s="35">
        <v>44287</v>
      </c>
      <c r="E21" s="35">
        <v>44651</v>
      </c>
      <c r="F21" s="41">
        <v>1937</v>
      </c>
      <c r="G21" s="41">
        <v>3004</v>
      </c>
      <c r="H21" s="41">
        <v>2236</v>
      </c>
      <c r="I21" s="41">
        <f t="shared" si="0"/>
        <v>7177</v>
      </c>
      <c r="J21" s="41">
        <v>21478</v>
      </c>
      <c r="K21" s="42">
        <f t="shared" si="1"/>
        <v>0.33415588043579475</v>
      </c>
      <c r="N21" s="36"/>
    </row>
    <row r="22" spans="1:14" x14ac:dyDescent="0.25">
      <c r="A22" s="26" t="s">
        <v>35</v>
      </c>
      <c r="B22" s="27">
        <v>6007033</v>
      </c>
      <c r="C22" s="27">
        <v>145582</v>
      </c>
      <c r="D22" s="43">
        <v>44287</v>
      </c>
      <c r="E22" s="43">
        <v>44651</v>
      </c>
      <c r="F22" s="44">
        <v>8179</v>
      </c>
      <c r="G22" s="44">
        <v>14361</v>
      </c>
      <c r="H22" s="44">
        <v>8731.7999999999993</v>
      </c>
      <c r="I22" s="44">
        <f t="shared" si="0"/>
        <v>31271.8</v>
      </c>
      <c r="J22" s="44">
        <v>45322</v>
      </c>
      <c r="K22" s="45">
        <f t="shared" si="1"/>
        <v>0.68999161555094657</v>
      </c>
      <c r="N22" s="36"/>
    </row>
    <row r="23" spans="1:14" x14ac:dyDescent="0.25">
      <c r="A23" s="16" t="s">
        <v>36</v>
      </c>
      <c r="B23" s="17">
        <v>6014500</v>
      </c>
      <c r="C23" s="17">
        <v>145888</v>
      </c>
      <c r="D23" s="38">
        <v>44287</v>
      </c>
      <c r="E23" s="38">
        <v>44651</v>
      </c>
      <c r="F23" s="39">
        <v>9479</v>
      </c>
      <c r="G23" s="39">
        <v>29011</v>
      </c>
      <c r="H23" s="39">
        <v>9176</v>
      </c>
      <c r="I23" s="39">
        <f t="shared" si="0"/>
        <v>47666</v>
      </c>
      <c r="J23" s="39">
        <v>56428</v>
      </c>
      <c r="K23" s="40">
        <f t="shared" si="1"/>
        <v>0.84472247820231094</v>
      </c>
      <c r="N23" s="36"/>
    </row>
    <row r="24" spans="1:14" x14ac:dyDescent="0.25">
      <c r="A24" s="11" t="s">
        <v>37</v>
      </c>
      <c r="B24" s="15">
        <v>6014922</v>
      </c>
      <c r="C24" s="15">
        <v>145963</v>
      </c>
      <c r="D24" s="35">
        <v>44287</v>
      </c>
      <c r="E24" s="35">
        <v>44651</v>
      </c>
      <c r="F24" s="41">
        <v>6793</v>
      </c>
      <c r="G24" s="41">
        <v>22322</v>
      </c>
      <c r="H24" s="41">
        <v>3889.2</v>
      </c>
      <c r="I24" s="41">
        <f t="shared" si="0"/>
        <v>33004.199999999997</v>
      </c>
      <c r="J24" s="41">
        <v>47377</v>
      </c>
      <c r="K24" s="42">
        <f t="shared" si="1"/>
        <v>0.69662916605103731</v>
      </c>
      <c r="N24" s="36"/>
    </row>
    <row r="25" spans="1:14" x14ac:dyDescent="0.25">
      <c r="A25" s="11" t="s">
        <v>38</v>
      </c>
      <c r="B25" s="15">
        <v>6016695</v>
      </c>
      <c r="C25" s="15">
        <v>146153</v>
      </c>
      <c r="D25" s="35">
        <v>44287</v>
      </c>
      <c r="E25" s="35">
        <v>44651</v>
      </c>
      <c r="F25" s="41">
        <v>2047</v>
      </c>
      <c r="G25" s="41">
        <v>3579</v>
      </c>
      <c r="H25" s="41">
        <v>2128.56</v>
      </c>
      <c r="I25" s="41">
        <f t="shared" si="0"/>
        <v>7754.5599999999995</v>
      </c>
      <c r="J25" s="41">
        <v>24512</v>
      </c>
      <c r="K25" s="42">
        <f t="shared" si="1"/>
        <v>0.31635770234986943</v>
      </c>
      <c r="N25" s="36"/>
    </row>
    <row r="26" spans="1:14" x14ac:dyDescent="0.25">
      <c r="A26" s="11" t="s">
        <v>39</v>
      </c>
      <c r="B26" s="15">
        <v>6006886</v>
      </c>
      <c r="C26" s="15">
        <v>145869</v>
      </c>
      <c r="D26" s="35">
        <v>44287</v>
      </c>
      <c r="E26" s="35">
        <v>44651</v>
      </c>
      <c r="F26" s="41">
        <v>160</v>
      </c>
      <c r="G26" s="41">
        <v>1251</v>
      </c>
      <c r="H26" s="41">
        <v>424</v>
      </c>
      <c r="I26" s="41">
        <f t="shared" si="0"/>
        <v>1835</v>
      </c>
      <c r="J26" s="41">
        <v>9747</v>
      </c>
      <c r="K26" s="42">
        <f t="shared" si="1"/>
        <v>0.18826305529906637</v>
      </c>
      <c r="N26" s="36"/>
    </row>
    <row r="27" spans="1:14" x14ac:dyDescent="0.25">
      <c r="A27" s="26" t="s">
        <v>40</v>
      </c>
      <c r="B27" s="27">
        <v>6005193</v>
      </c>
      <c r="C27" s="27">
        <v>145450</v>
      </c>
      <c r="D27" s="43">
        <v>44287</v>
      </c>
      <c r="E27" s="43">
        <v>44651</v>
      </c>
      <c r="F27" s="44">
        <v>5728</v>
      </c>
      <c r="G27" s="44">
        <v>37985</v>
      </c>
      <c r="H27" s="44">
        <v>3087</v>
      </c>
      <c r="I27" s="44">
        <f t="shared" si="0"/>
        <v>46800</v>
      </c>
      <c r="J27" s="44">
        <v>52955</v>
      </c>
      <c r="K27" s="45">
        <f t="shared" si="1"/>
        <v>0.88376923803229157</v>
      </c>
      <c r="N27" s="36"/>
    </row>
    <row r="28" spans="1:14" x14ac:dyDescent="0.25">
      <c r="A28" s="16" t="s">
        <v>41</v>
      </c>
      <c r="B28" s="17">
        <v>6009849</v>
      </c>
      <c r="C28" s="17">
        <v>145126</v>
      </c>
      <c r="D28" s="38">
        <v>44287</v>
      </c>
      <c r="E28" s="38">
        <v>44651</v>
      </c>
      <c r="F28" s="39">
        <v>6257</v>
      </c>
      <c r="G28" s="39">
        <v>10891</v>
      </c>
      <c r="H28" s="39">
        <v>2939.16</v>
      </c>
      <c r="I28" s="39">
        <f t="shared" si="0"/>
        <v>20087.16</v>
      </c>
      <c r="J28" s="39">
        <v>28935</v>
      </c>
      <c r="K28" s="40">
        <f t="shared" si="1"/>
        <v>0.6942166925868325</v>
      </c>
      <c r="N28" s="36"/>
    </row>
    <row r="29" spans="1:14" x14ac:dyDescent="0.25">
      <c r="A29" s="11" t="s">
        <v>42</v>
      </c>
      <c r="B29" s="15">
        <v>6005714</v>
      </c>
      <c r="C29" s="15">
        <v>145872</v>
      </c>
      <c r="D29" s="35">
        <v>44287</v>
      </c>
      <c r="E29" s="35">
        <v>44651</v>
      </c>
      <c r="F29" s="41">
        <v>9996</v>
      </c>
      <c r="G29" s="41">
        <v>25266</v>
      </c>
      <c r="H29" s="41">
        <v>7639.8</v>
      </c>
      <c r="I29" s="41">
        <f t="shared" si="0"/>
        <v>42901.8</v>
      </c>
      <c r="J29" s="41">
        <v>51446</v>
      </c>
      <c r="K29" s="42">
        <f t="shared" si="1"/>
        <v>0.83391906076274158</v>
      </c>
      <c r="N29" s="36"/>
    </row>
    <row r="30" spans="1:14" x14ac:dyDescent="0.25">
      <c r="A30" s="11" t="s">
        <v>43</v>
      </c>
      <c r="B30" s="15">
        <v>6014765</v>
      </c>
      <c r="C30" s="15">
        <v>145984</v>
      </c>
      <c r="D30" s="35">
        <v>44287</v>
      </c>
      <c r="E30" s="35">
        <v>44651</v>
      </c>
      <c r="F30" s="41">
        <v>2260</v>
      </c>
      <c r="G30" s="41">
        <v>2695</v>
      </c>
      <c r="H30" s="41">
        <v>1615</v>
      </c>
      <c r="I30" s="41">
        <f t="shared" si="0"/>
        <v>6570</v>
      </c>
      <c r="J30" s="41">
        <v>18141</v>
      </c>
      <c r="K30" s="42">
        <f t="shared" si="1"/>
        <v>0.36216305606085664</v>
      </c>
      <c r="N30" s="36"/>
    </row>
    <row r="31" spans="1:14" x14ac:dyDescent="0.25">
      <c r="A31" s="11" t="s">
        <v>44</v>
      </c>
      <c r="B31" s="15">
        <v>6014773</v>
      </c>
      <c r="C31" s="15">
        <v>146008</v>
      </c>
      <c r="D31" s="35">
        <v>44287</v>
      </c>
      <c r="E31" s="35">
        <v>44651</v>
      </c>
      <c r="F31" s="41">
        <v>1771</v>
      </c>
      <c r="G31" s="41">
        <v>5164</v>
      </c>
      <c r="H31" s="41">
        <v>2125.1999999999998</v>
      </c>
      <c r="I31" s="41">
        <f t="shared" si="0"/>
        <v>9060.2000000000007</v>
      </c>
      <c r="J31" s="41">
        <v>26526</v>
      </c>
      <c r="K31" s="42">
        <f t="shared" si="1"/>
        <v>0.34155922491140772</v>
      </c>
      <c r="N31" s="36"/>
    </row>
    <row r="32" spans="1:14" x14ac:dyDescent="0.25">
      <c r="A32" s="26" t="s">
        <v>45</v>
      </c>
      <c r="B32" s="27">
        <v>6007165</v>
      </c>
      <c r="C32" s="27">
        <v>145259</v>
      </c>
      <c r="D32" s="43">
        <v>44287</v>
      </c>
      <c r="E32" s="43">
        <v>44651</v>
      </c>
      <c r="F32" s="44">
        <v>5958</v>
      </c>
      <c r="G32" s="44">
        <v>31676</v>
      </c>
      <c r="H32" s="44">
        <v>1633</v>
      </c>
      <c r="I32" s="44">
        <f t="shared" si="0"/>
        <v>39267</v>
      </c>
      <c r="J32" s="44">
        <v>45623</v>
      </c>
      <c r="K32" s="45">
        <f t="shared" si="1"/>
        <v>0.86068430396948903</v>
      </c>
      <c r="N32" s="36"/>
    </row>
    <row r="33" spans="1:14" x14ac:dyDescent="0.25">
      <c r="A33" s="16" t="s">
        <v>46</v>
      </c>
      <c r="B33" s="17">
        <v>6001366</v>
      </c>
      <c r="C33" s="17">
        <v>145403</v>
      </c>
      <c r="D33" s="38">
        <v>44287</v>
      </c>
      <c r="E33" s="38">
        <v>44651</v>
      </c>
      <c r="F33" s="39">
        <v>7215</v>
      </c>
      <c r="G33" s="39">
        <v>30551</v>
      </c>
      <c r="H33" s="39">
        <v>5075</v>
      </c>
      <c r="I33" s="39">
        <f t="shared" si="0"/>
        <v>42841</v>
      </c>
      <c r="J33" s="39">
        <v>55350</v>
      </c>
      <c r="K33" s="40">
        <f t="shared" si="1"/>
        <v>0.77400180668473351</v>
      </c>
      <c r="N33" s="36"/>
    </row>
    <row r="34" spans="1:14" x14ac:dyDescent="0.25">
      <c r="A34" s="11" t="s">
        <v>47</v>
      </c>
      <c r="B34" s="15">
        <v>6008304</v>
      </c>
      <c r="C34" s="15">
        <v>145453</v>
      </c>
      <c r="D34" s="35">
        <v>44287</v>
      </c>
      <c r="E34" s="35">
        <v>44651</v>
      </c>
      <c r="F34" s="41">
        <v>7864</v>
      </c>
      <c r="G34" s="41">
        <v>32374</v>
      </c>
      <c r="H34" s="41">
        <v>2784</v>
      </c>
      <c r="I34" s="41">
        <f t="shared" si="0"/>
        <v>43022</v>
      </c>
      <c r="J34" s="41">
        <v>47671</v>
      </c>
      <c r="K34" s="42">
        <f t="shared" si="1"/>
        <v>0.90247739715969877</v>
      </c>
      <c r="N34" s="36"/>
    </row>
    <row r="35" spans="1:14" x14ac:dyDescent="0.25">
      <c r="A35" s="11" t="s">
        <v>48</v>
      </c>
      <c r="B35" s="15">
        <v>6013353</v>
      </c>
      <c r="C35" s="15">
        <v>145736</v>
      </c>
      <c r="D35" s="35">
        <v>44287</v>
      </c>
      <c r="E35" s="35">
        <v>44651</v>
      </c>
      <c r="F35" s="41">
        <v>8792</v>
      </c>
      <c r="G35" s="41">
        <v>41976</v>
      </c>
      <c r="H35" s="41">
        <v>1234.8</v>
      </c>
      <c r="I35" s="41">
        <f t="shared" si="0"/>
        <v>52002.8</v>
      </c>
      <c r="J35" s="41">
        <v>57215</v>
      </c>
      <c r="K35" s="42">
        <f t="shared" si="1"/>
        <v>0.90890151184130041</v>
      </c>
      <c r="N35" s="36"/>
    </row>
    <row r="36" spans="1:14" x14ac:dyDescent="0.25">
      <c r="A36" s="11" t="s">
        <v>49</v>
      </c>
      <c r="B36" s="15">
        <v>6000459</v>
      </c>
      <c r="C36" s="15">
        <v>145379</v>
      </c>
      <c r="D36" s="35">
        <v>44287</v>
      </c>
      <c r="E36" s="35">
        <v>44651</v>
      </c>
      <c r="F36" s="41">
        <v>8255</v>
      </c>
      <c r="G36" s="41">
        <v>27504</v>
      </c>
      <c r="H36" s="41">
        <v>5852.28</v>
      </c>
      <c r="I36" s="41">
        <f t="shared" si="0"/>
        <v>41611.279999999999</v>
      </c>
      <c r="J36" s="41">
        <v>52979</v>
      </c>
      <c r="K36" s="42">
        <f t="shared" si="1"/>
        <v>0.78542969855980671</v>
      </c>
      <c r="N36" s="36"/>
    </row>
    <row r="37" spans="1:14" x14ac:dyDescent="0.25">
      <c r="A37" s="26" t="s">
        <v>50</v>
      </c>
      <c r="B37" s="27">
        <v>6003529</v>
      </c>
      <c r="C37" s="27">
        <v>145886</v>
      </c>
      <c r="D37" s="43">
        <v>44287</v>
      </c>
      <c r="E37" s="43">
        <v>44651</v>
      </c>
      <c r="F37" s="44">
        <v>1760</v>
      </c>
      <c r="G37" s="44">
        <v>4692</v>
      </c>
      <c r="H37" s="44">
        <v>504.84</v>
      </c>
      <c r="I37" s="44">
        <f t="shared" si="0"/>
        <v>6956.84</v>
      </c>
      <c r="J37" s="44">
        <v>13926</v>
      </c>
      <c r="K37" s="45">
        <f t="shared" si="1"/>
        <v>0.4995576619273302</v>
      </c>
      <c r="N37" s="36"/>
    </row>
    <row r="38" spans="1:14" x14ac:dyDescent="0.25">
      <c r="A38" s="16" t="s">
        <v>51</v>
      </c>
      <c r="B38" s="17">
        <v>6004014</v>
      </c>
      <c r="C38" s="17">
        <v>146052</v>
      </c>
      <c r="D38" s="38">
        <v>44287</v>
      </c>
      <c r="E38" s="38">
        <v>44651</v>
      </c>
      <c r="F38" s="39">
        <v>1153</v>
      </c>
      <c r="G38" s="39">
        <v>4461</v>
      </c>
      <c r="H38" s="39">
        <v>9</v>
      </c>
      <c r="I38" s="39">
        <f t="shared" si="0"/>
        <v>5623</v>
      </c>
      <c r="J38" s="39">
        <v>13609</v>
      </c>
      <c r="K38" s="40">
        <f t="shared" si="1"/>
        <v>0.41318245278859578</v>
      </c>
      <c r="N38" s="36"/>
    </row>
    <row r="39" spans="1:14" x14ac:dyDescent="0.25">
      <c r="A39" s="11" t="s">
        <v>52</v>
      </c>
      <c r="B39" s="15">
        <v>6000087</v>
      </c>
      <c r="C39" s="15" t="s">
        <v>53</v>
      </c>
      <c r="D39" s="35">
        <v>44287</v>
      </c>
      <c r="E39" s="35">
        <v>44651</v>
      </c>
      <c r="F39" s="41">
        <v>3638</v>
      </c>
      <c r="G39" s="41">
        <v>40311</v>
      </c>
      <c r="H39" s="41">
        <v>2200</v>
      </c>
      <c r="I39" s="41">
        <f t="shared" si="0"/>
        <v>46149</v>
      </c>
      <c r="J39" s="41">
        <v>47177</v>
      </c>
      <c r="K39" s="42">
        <f t="shared" si="1"/>
        <v>0.97820972083854418</v>
      </c>
      <c r="N39" s="36"/>
    </row>
    <row r="40" spans="1:14" x14ac:dyDescent="0.25">
      <c r="A40" s="11" t="s">
        <v>54</v>
      </c>
      <c r="B40" s="15">
        <v>6003495</v>
      </c>
      <c r="C40" s="15">
        <v>145789</v>
      </c>
      <c r="D40" s="35">
        <v>44287</v>
      </c>
      <c r="E40" s="35">
        <v>44651</v>
      </c>
      <c r="F40" s="41">
        <v>2403</v>
      </c>
      <c r="G40" s="41">
        <v>6015</v>
      </c>
      <c r="H40" s="41">
        <v>303.24</v>
      </c>
      <c r="I40" s="41">
        <f t="shared" si="0"/>
        <v>8721.24</v>
      </c>
      <c r="J40" s="41">
        <v>18148</v>
      </c>
      <c r="K40" s="42">
        <f t="shared" si="1"/>
        <v>0.48056204540445224</v>
      </c>
      <c r="N40" s="36"/>
    </row>
    <row r="41" spans="1:14" x14ac:dyDescent="0.25">
      <c r="A41" s="11" t="s">
        <v>55</v>
      </c>
      <c r="B41" s="15">
        <v>6001515</v>
      </c>
      <c r="C41" s="15">
        <v>145770</v>
      </c>
      <c r="D41" s="35">
        <v>44287</v>
      </c>
      <c r="E41" s="35">
        <v>44651</v>
      </c>
      <c r="F41" s="41">
        <v>1024</v>
      </c>
      <c r="G41" s="41">
        <v>4068</v>
      </c>
      <c r="H41" s="41">
        <v>225.96</v>
      </c>
      <c r="I41" s="41">
        <f t="shared" si="0"/>
        <v>5317.96</v>
      </c>
      <c r="J41" s="41">
        <v>18098</v>
      </c>
      <c r="K41" s="42">
        <f t="shared" si="1"/>
        <v>0.29384241352635648</v>
      </c>
      <c r="N41" s="36"/>
    </row>
    <row r="42" spans="1:14" x14ac:dyDescent="0.25">
      <c r="A42" s="26" t="s">
        <v>56</v>
      </c>
      <c r="B42" s="27">
        <v>6007637</v>
      </c>
      <c r="C42" s="27">
        <v>145920</v>
      </c>
      <c r="D42" s="43">
        <v>44287</v>
      </c>
      <c r="E42" s="43">
        <v>44651</v>
      </c>
      <c r="F42" s="44">
        <v>2114</v>
      </c>
      <c r="G42" s="44">
        <v>4206</v>
      </c>
      <c r="H42" s="44">
        <v>398.16</v>
      </c>
      <c r="I42" s="44">
        <f t="shared" si="0"/>
        <v>6718.16</v>
      </c>
      <c r="J42" s="44">
        <v>13812</v>
      </c>
      <c r="K42" s="45">
        <f t="shared" si="1"/>
        <v>0.48640023168259483</v>
      </c>
      <c r="N42" s="36"/>
    </row>
    <row r="43" spans="1:14" x14ac:dyDescent="0.25">
      <c r="A43" s="16" t="s">
        <v>57</v>
      </c>
      <c r="B43" s="17">
        <v>6000129</v>
      </c>
      <c r="C43" s="17">
        <v>146066</v>
      </c>
      <c r="D43" s="38">
        <v>44287</v>
      </c>
      <c r="E43" s="38">
        <v>44651</v>
      </c>
      <c r="F43" s="39">
        <v>443</v>
      </c>
      <c r="G43" s="39">
        <v>2431</v>
      </c>
      <c r="H43" s="39">
        <v>0</v>
      </c>
      <c r="I43" s="39">
        <f t="shared" si="0"/>
        <v>2874</v>
      </c>
      <c r="J43" s="39">
        <v>9440</v>
      </c>
      <c r="K43" s="40">
        <f t="shared" si="1"/>
        <v>0.30444915254237287</v>
      </c>
      <c r="N43" s="36"/>
    </row>
    <row r="44" spans="1:14" x14ac:dyDescent="0.25">
      <c r="A44" s="11" t="s">
        <v>58</v>
      </c>
      <c r="B44" s="15">
        <v>6002877</v>
      </c>
      <c r="C44" s="15">
        <v>145121</v>
      </c>
      <c r="D44" s="35">
        <v>44287</v>
      </c>
      <c r="E44" s="35">
        <v>44651</v>
      </c>
      <c r="F44" s="41">
        <v>123</v>
      </c>
      <c r="G44" s="41">
        <v>801</v>
      </c>
      <c r="H44" s="41">
        <v>0</v>
      </c>
      <c r="I44" s="41">
        <f t="shared" si="0"/>
        <v>924</v>
      </c>
      <c r="J44" s="41">
        <v>15433</v>
      </c>
      <c r="K44" s="42">
        <f t="shared" si="1"/>
        <v>5.987170349251604E-2</v>
      </c>
      <c r="N44" s="36"/>
    </row>
    <row r="45" spans="1:14" x14ac:dyDescent="0.25">
      <c r="A45" s="11" t="s">
        <v>59</v>
      </c>
      <c r="B45" s="15">
        <v>6000186</v>
      </c>
      <c r="C45" s="15">
        <v>145343</v>
      </c>
      <c r="D45" s="35">
        <v>44287</v>
      </c>
      <c r="E45" s="35">
        <v>44651</v>
      </c>
      <c r="F45" s="41">
        <v>6853</v>
      </c>
      <c r="G45" s="41">
        <v>35074</v>
      </c>
      <c r="H45" s="41">
        <v>6039.6</v>
      </c>
      <c r="I45" s="41">
        <f t="shared" si="0"/>
        <v>47966.6</v>
      </c>
      <c r="J45" s="41">
        <v>56619</v>
      </c>
      <c r="K45" s="42">
        <f t="shared" si="1"/>
        <v>0.84718204136420638</v>
      </c>
      <c r="N45" s="36"/>
    </row>
    <row r="46" spans="1:14" x14ac:dyDescent="0.25">
      <c r="A46" s="11" t="s">
        <v>60</v>
      </c>
      <c r="B46" s="15">
        <v>6001267</v>
      </c>
      <c r="C46" s="15">
        <v>145908</v>
      </c>
      <c r="D46" s="35">
        <v>44287</v>
      </c>
      <c r="E46" s="35">
        <v>44651</v>
      </c>
      <c r="F46" s="41">
        <v>3069</v>
      </c>
      <c r="G46" s="41">
        <v>23437</v>
      </c>
      <c r="H46" s="41">
        <v>1499.4</v>
      </c>
      <c r="I46" s="41">
        <f t="shared" si="0"/>
        <v>28005.4</v>
      </c>
      <c r="J46" s="41">
        <v>43354</v>
      </c>
      <c r="K46" s="42">
        <f t="shared" si="1"/>
        <v>0.6459703833556304</v>
      </c>
      <c r="N46" s="36"/>
    </row>
    <row r="47" spans="1:14" x14ac:dyDescent="0.25">
      <c r="A47" s="26" t="s">
        <v>61</v>
      </c>
      <c r="B47" s="27">
        <v>6001085</v>
      </c>
      <c r="C47" s="27">
        <v>146112</v>
      </c>
      <c r="D47" s="43">
        <v>44287</v>
      </c>
      <c r="E47" s="43">
        <v>44651</v>
      </c>
      <c r="F47" s="44">
        <v>2960</v>
      </c>
      <c r="G47" s="44">
        <v>12540</v>
      </c>
      <c r="H47" s="44">
        <v>515</v>
      </c>
      <c r="I47" s="44">
        <f t="shared" si="0"/>
        <v>16015</v>
      </c>
      <c r="J47" s="44">
        <v>20345</v>
      </c>
      <c r="K47" s="45">
        <f t="shared" si="1"/>
        <v>0.78717129515851558</v>
      </c>
      <c r="N47" s="36"/>
    </row>
    <row r="48" spans="1:14" x14ac:dyDescent="0.25">
      <c r="A48" s="16" t="s">
        <v>62</v>
      </c>
      <c r="B48" s="17">
        <v>6001150</v>
      </c>
      <c r="C48" s="17">
        <v>145918</v>
      </c>
      <c r="D48" s="38">
        <v>44287</v>
      </c>
      <c r="E48" s="38">
        <v>44651</v>
      </c>
      <c r="F48" s="39">
        <v>2612</v>
      </c>
      <c r="G48" s="39">
        <v>10795</v>
      </c>
      <c r="H48" s="39">
        <v>505.68</v>
      </c>
      <c r="I48" s="39">
        <f t="shared" si="0"/>
        <v>13912.68</v>
      </c>
      <c r="J48" s="39">
        <v>23902</v>
      </c>
      <c r="K48" s="40">
        <f t="shared" si="1"/>
        <v>0.58207179315538449</v>
      </c>
      <c r="N48" s="36"/>
    </row>
    <row r="49" spans="1:14" x14ac:dyDescent="0.25">
      <c r="A49" s="11" t="s">
        <v>63</v>
      </c>
      <c r="B49" s="15">
        <v>6007207</v>
      </c>
      <c r="C49" s="15">
        <v>145913</v>
      </c>
      <c r="D49" s="35">
        <v>44287</v>
      </c>
      <c r="E49" s="35">
        <v>44651</v>
      </c>
      <c r="F49" s="41">
        <v>2869</v>
      </c>
      <c r="G49" s="41">
        <v>8626</v>
      </c>
      <c r="H49" s="41">
        <v>404.04</v>
      </c>
      <c r="I49" s="41">
        <f t="shared" si="0"/>
        <v>11899.04</v>
      </c>
      <c r="J49" s="41">
        <v>19412</v>
      </c>
      <c r="K49" s="42">
        <f t="shared" si="1"/>
        <v>0.61297341850401821</v>
      </c>
      <c r="N49" s="36"/>
    </row>
    <row r="50" spans="1:14" x14ac:dyDescent="0.25">
      <c r="A50" s="11" t="s">
        <v>64</v>
      </c>
      <c r="B50" s="15">
        <v>6002489</v>
      </c>
      <c r="C50" s="15">
        <v>145160</v>
      </c>
      <c r="D50" s="35">
        <v>44287</v>
      </c>
      <c r="E50" s="35">
        <v>44651</v>
      </c>
      <c r="F50" s="41">
        <v>4564</v>
      </c>
      <c r="G50" s="41">
        <v>20768</v>
      </c>
      <c r="H50" s="41">
        <v>1256.6400000000001</v>
      </c>
      <c r="I50" s="41">
        <f t="shared" si="0"/>
        <v>26588.639999999999</v>
      </c>
      <c r="J50" s="41">
        <v>29560</v>
      </c>
      <c r="K50" s="42">
        <f t="shared" si="1"/>
        <v>0.89948037889039245</v>
      </c>
      <c r="N50" s="36"/>
    </row>
    <row r="51" spans="1:14" x14ac:dyDescent="0.25">
      <c r="A51" s="11" t="s">
        <v>65</v>
      </c>
      <c r="B51" s="15">
        <v>6008064</v>
      </c>
      <c r="C51" s="15">
        <v>145180</v>
      </c>
      <c r="D51" s="35">
        <v>44287</v>
      </c>
      <c r="E51" s="35">
        <v>44651</v>
      </c>
      <c r="F51" s="41">
        <v>5200</v>
      </c>
      <c r="G51" s="41">
        <v>56170</v>
      </c>
      <c r="H51" s="41">
        <v>1254</v>
      </c>
      <c r="I51" s="41">
        <f t="shared" si="0"/>
        <v>62624</v>
      </c>
      <c r="J51" s="41">
        <v>63921</v>
      </c>
      <c r="K51" s="42">
        <f t="shared" si="1"/>
        <v>0.97970932870261729</v>
      </c>
      <c r="N51" s="36"/>
    </row>
    <row r="52" spans="1:14" x14ac:dyDescent="0.25">
      <c r="A52" s="26" t="s">
        <v>66</v>
      </c>
      <c r="B52" s="27">
        <v>6002547</v>
      </c>
      <c r="C52" s="27">
        <v>145877</v>
      </c>
      <c r="D52" s="43">
        <v>44287</v>
      </c>
      <c r="E52" s="43">
        <v>44651</v>
      </c>
      <c r="F52" s="44">
        <v>2554</v>
      </c>
      <c r="G52" s="44">
        <v>22286</v>
      </c>
      <c r="H52" s="44">
        <v>940.8</v>
      </c>
      <c r="I52" s="44">
        <f t="shared" si="0"/>
        <v>25780.799999999999</v>
      </c>
      <c r="J52" s="44">
        <v>29625</v>
      </c>
      <c r="K52" s="45">
        <f t="shared" si="1"/>
        <v>0.87023797468354425</v>
      </c>
      <c r="N52" s="36"/>
    </row>
    <row r="53" spans="1:14" x14ac:dyDescent="0.25">
      <c r="A53" s="16" t="s">
        <v>67</v>
      </c>
      <c r="B53" s="17">
        <v>6005847</v>
      </c>
      <c r="C53" s="17">
        <v>145740</v>
      </c>
      <c r="D53" s="38">
        <v>44287</v>
      </c>
      <c r="E53" s="38">
        <v>44651</v>
      </c>
      <c r="F53" s="39">
        <v>3797</v>
      </c>
      <c r="G53" s="39">
        <v>20578</v>
      </c>
      <c r="H53" s="39">
        <v>1826.16</v>
      </c>
      <c r="I53" s="39">
        <f t="shared" si="0"/>
        <v>26201.16</v>
      </c>
      <c r="J53" s="39">
        <v>32451</v>
      </c>
      <c r="K53" s="40">
        <f t="shared" si="1"/>
        <v>0.80740685957289449</v>
      </c>
      <c r="N53" s="36"/>
    </row>
    <row r="54" spans="1:14" x14ac:dyDescent="0.25">
      <c r="A54" s="11" t="s">
        <v>68</v>
      </c>
      <c r="B54" s="15">
        <v>6006845</v>
      </c>
      <c r="C54" s="15">
        <v>146058</v>
      </c>
      <c r="D54" s="35">
        <v>44287</v>
      </c>
      <c r="E54" s="35">
        <v>44651</v>
      </c>
      <c r="F54" s="41">
        <v>2591</v>
      </c>
      <c r="G54" s="41">
        <v>9575</v>
      </c>
      <c r="H54" s="41">
        <v>1800.12</v>
      </c>
      <c r="I54" s="41">
        <f t="shared" si="0"/>
        <v>13966.119999999999</v>
      </c>
      <c r="J54" s="41">
        <v>19617</v>
      </c>
      <c r="K54" s="42">
        <f t="shared" si="1"/>
        <v>0.71193964418616495</v>
      </c>
      <c r="N54" s="36"/>
    </row>
    <row r="55" spans="1:14" x14ac:dyDescent="0.25">
      <c r="A55" s="11" t="s">
        <v>69</v>
      </c>
      <c r="B55" s="15">
        <v>6009815</v>
      </c>
      <c r="C55" s="15">
        <v>146000</v>
      </c>
      <c r="D55" s="35">
        <v>44287</v>
      </c>
      <c r="E55" s="35">
        <v>44651</v>
      </c>
      <c r="F55" s="41">
        <v>5075</v>
      </c>
      <c r="G55" s="41">
        <v>16823</v>
      </c>
      <c r="H55" s="41">
        <v>425.04</v>
      </c>
      <c r="I55" s="41">
        <f t="shared" si="0"/>
        <v>22323.040000000001</v>
      </c>
      <c r="J55" s="41">
        <v>28586</v>
      </c>
      <c r="K55" s="42">
        <f t="shared" si="1"/>
        <v>0.78090813685020644</v>
      </c>
      <c r="N55" s="36"/>
    </row>
    <row r="56" spans="1:14" x14ac:dyDescent="0.25">
      <c r="A56" s="11" t="s">
        <v>70</v>
      </c>
      <c r="B56" s="15">
        <v>6015333</v>
      </c>
      <c r="C56" s="15">
        <v>145969</v>
      </c>
      <c r="D56" s="35">
        <v>44287</v>
      </c>
      <c r="E56" s="35">
        <v>44651</v>
      </c>
      <c r="F56" s="41">
        <v>11778</v>
      </c>
      <c r="G56" s="41">
        <v>38524</v>
      </c>
      <c r="H56" s="41">
        <v>4158</v>
      </c>
      <c r="I56" s="41">
        <f t="shared" si="0"/>
        <v>54460</v>
      </c>
      <c r="J56" s="41">
        <v>71072</v>
      </c>
      <c r="K56" s="42">
        <f t="shared" si="1"/>
        <v>0.76626519585772179</v>
      </c>
      <c r="N56" s="36"/>
    </row>
    <row r="57" spans="1:14" x14ac:dyDescent="0.25">
      <c r="A57" s="26" t="s">
        <v>71</v>
      </c>
      <c r="B57" s="27">
        <v>6003628</v>
      </c>
      <c r="C57" s="27">
        <v>145758</v>
      </c>
      <c r="D57" s="43">
        <v>44287</v>
      </c>
      <c r="E57" s="43">
        <v>44651</v>
      </c>
      <c r="F57" s="44">
        <v>6806</v>
      </c>
      <c r="G57" s="44">
        <v>30379</v>
      </c>
      <c r="H57" s="44">
        <v>1438.92</v>
      </c>
      <c r="I57" s="44">
        <f t="shared" si="0"/>
        <v>38623.919999999998</v>
      </c>
      <c r="J57" s="44">
        <v>44210</v>
      </c>
      <c r="K57" s="45">
        <f t="shared" si="1"/>
        <v>0.87364668627007458</v>
      </c>
      <c r="N57" s="36"/>
    </row>
    <row r="58" spans="1:14" x14ac:dyDescent="0.25">
      <c r="A58" s="16" t="s">
        <v>72</v>
      </c>
      <c r="B58" s="17">
        <v>6007280</v>
      </c>
      <c r="C58" s="17">
        <v>145936</v>
      </c>
      <c r="D58" s="38">
        <v>44287</v>
      </c>
      <c r="E58" s="38">
        <v>44651</v>
      </c>
      <c r="F58" s="39">
        <v>3862</v>
      </c>
      <c r="G58" s="39">
        <v>19711</v>
      </c>
      <c r="H58" s="39">
        <v>408.24</v>
      </c>
      <c r="I58" s="39">
        <f t="shared" si="0"/>
        <v>23981.24</v>
      </c>
      <c r="J58" s="39">
        <v>31610</v>
      </c>
      <c r="K58" s="40">
        <f t="shared" si="1"/>
        <v>0.75865991774754826</v>
      </c>
      <c r="N58" s="36"/>
    </row>
    <row r="59" spans="1:14" x14ac:dyDescent="0.25">
      <c r="A59" s="11" t="s">
        <v>73</v>
      </c>
      <c r="B59" s="15">
        <v>6014617</v>
      </c>
      <c r="C59" s="15">
        <v>146001</v>
      </c>
      <c r="D59" s="35">
        <v>44287</v>
      </c>
      <c r="E59" s="35">
        <v>44651</v>
      </c>
      <c r="F59" s="41">
        <v>9766</v>
      </c>
      <c r="G59" s="41">
        <v>39893</v>
      </c>
      <c r="H59" s="41">
        <v>2427.6</v>
      </c>
      <c r="I59" s="41">
        <f t="shared" si="0"/>
        <v>52086.6</v>
      </c>
      <c r="J59" s="41">
        <v>63598</v>
      </c>
      <c r="K59" s="42">
        <f t="shared" si="1"/>
        <v>0.81899745275008651</v>
      </c>
      <c r="N59" s="36"/>
    </row>
    <row r="60" spans="1:14" x14ac:dyDescent="0.25">
      <c r="A60" s="11" t="s">
        <v>74</v>
      </c>
      <c r="B60" s="15">
        <v>6008650</v>
      </c>
      <c r="C60" s="15">
        <v>145928</v>
      </c>
      <c r="D60" s="35">
        <v>44287</v>
      </c>
      <c r="E60" s="35">
        <v>44651</v>
      </c>
      <c r="F60" s="41">
        <v>4330</v>
      </c>
      <c r="G60" s="41">
        <v>19975</v>
      </c>
      <c r="H60" s="41">
        <v>498.96</v>
      </c>
      <c r="I60" s="41">
        <f t="shared" si="0"/>
        <v>24803.96</v>
      </c>
      <c r="J60" s="41">
        <v>29020</v>
      </c>
      <c r="K60" s="42">
        <f t="shared" si="1"/>
        <v>0.85471950379048933</v>
      </c>
      <c r="N60" s="36"/>
    </row>
    <row r="61" spans="1:14" x14ac:dyDescent="0.25">
      <c r="A61" s="11" t="s">
        <v>75</v>
      </c>
      <c r="B61" s="15">
        <v>6000095</v>
      </c>
      <c r="C61" s="15" t="s">
        <v>76</v>
      </c>
      <c r="D61" s="35">
        <v>44287</v>
      </c>
      <c r="E61" s="35">
        <v>44651</v>
      </c>
      <c r="F61" s="41">
        <v>2427</v>
      </c>
      <c r="G61" s="41">
        <v>17502</v>
      </c>
      <c r="H61" s="41">
        <v>1407.84</v>
      </c>
      <c r="I61" s="41">
        <f t="shared" si="0"/>
        <v>21336.84</v>
      </c>
      <c r="J61" s="41">
        <v>22489</v>
      </c>
      <c r="K61" s="42">
        <f t="shared" si="1"/>
        <v>0.94876784205611631</v>
      </c>
      <c r="N61" s="36"/>
    </row>
    <row r="62" spans="1:14" x14ac:dyDescent="0.25">
      <c r="A62" s="26" t="s">
        <v>77</v>
      </c>
      <c r="B62" s="27">
        <v>6008015</v>
      </c>
      <c r="C62" s="27">
        <v>145295</v>
      </c>
      <c r="D62" s="43">
        <v>44287</v>
      </c>
      <c r="E62" s="43">
        <v>44651</v>
      </c>
      <c r="F62" s="44">
        <v>3496</v>
      </c>
      <c r="G62" s="44">
        <v>10620</v>
      </c>
      <c r="H62" s="44">
        <v>2316.7199999999998</v>
      </c>
      <c r="I62" s="44">
        <f t="shared" si="0"/>
        <v>16432.72</v>
      </c>
      <c r="J62" s="44">
        <v>25619</v>
      </c>
      <c r="K62" s="45">
        <f t="shared" si="1"/>
        <v>0.64142706584956477</v>
      </c>
      <c r="N62" s="36"/>
    </row>
    <row r="63" spans="1:14" x14ac:dyDescent="0.25">
      <c r="A63" s="16" t="s">
        <v>78</v>
      </c>
      <c r="B63" s="17">
        <v>6003768</v>
      </c>
      <c r="C63" s="17">
        <v>145785</v>
      </c>
      <c r="D63" s="38">
        <v>44287</v>
      </c>
      <c r="E63" s="38">
        <v>44651</v>
      </c>
      <c r="F63" s="39">
        <v>1407</v>
      </c>
      <c r="G63" s="39">
        <v>8344</v>
      </c>
      <c r="H63" s="39">
        <v>435.12</v>
      </c>
      <c r="I63" s="39">
        <f t="shared" si="0"/>
        <v>10186.120000000001</v>
      </c>
      <c r="J63" s="39">
        <v>13173</v>
      </c>
      <c r="K63" s="40">
        <f t="shared" si="1"/>
        <v>0.77325742048128754</v>
      </c>
      <c r="N63" s="36"/>
    </row>
    <row r="64" spans="1:14" x14ac:dyDescent="0.25">
      <c r="A64" s="11" t="s">
        <v>79</v>
      </c>
      <c r="B64" s="15">
        <v>6001077</v>
      </c>
      <c r="C64" s="15">
        <v>145947</v>
      </c>
      <c r="D64" s="35">
        <v>44287</v>
      </c>
      <c r="E64" s="35">
        <v>44651</v>
      </c>
      <c r="F64" s="41">
        <v>3340</v>
      </c>
      <c r="G64" s="41">
        <v>24691</v>
      </c>
      <c r="H64" s="41">
        <v>153</v>
      </c>
      <c r="I64" s="41">
        <f t="shared" si="0"/>
        <v>28184</v>
      </c>
      <c r="J64" s="41">
        <v>30284</v>
      </c>
      <c r="K64" s="42">
        <f t="shared" si="1"/>
        <v>0.93065645225201421</v>
      </c>
      <c r="N64" s="36"/>
    </row>
    <row r="65" spans="1:14" x14ac:dyDescent="0.25">
      <c r="A65" s="11" t="s">
        <v>80</v>
      </c>
      <c r="B65" s="15">
        <v>6006399</v>
      </c>
      <c r="C65" s="15">
        <v>145248</v>
      </c>
      <c r="D65" s="35">
        <v>44287</v>
      </c>
      <c r="E65" s="35">
        <v>44651</v>
      </c>
      <c r="F65" s="41">
        <v>3204</v>
      </c>
      <c r="G65" s="41">
        <v>16197</v>
      </c>
      <c r="H65" s="41">
        <v>1829.52</v>
      </c>
      <c r="I65" s="41">
        <f t="shared" si="0"/>
        <v>21230.52</v>
      </c>
      <c r="J65" s="41">
        <v>27345</v>
      </c>
      <c r="K65" s="42">
        <f t="shared" si="1"/>
        <v>0.77639495337356013</v>
      </c>
      <c r="N65" s="36"/>
    </row>
    <row r="66" spans="1:14" x14ac:dyDescent="0.25">
      <c r="A66" s="11" t="s">
        <v>81</v>
      </c>
      <c r="B66" s="15">
        <v>6002059</v>
      </c>
      <c r="C66" s="15">
        <v>145197</v>
      </c>
      <c r="D66" s="35">
        <v>44287</v>
      </c>
      <c r="E66" s="35">
        <v>44651</v>
      </c>
      <c r="F66" s="41">
        <v>5534</v>
      </c>
      <c r="G66" s="41">
        <v>30107</v>
      </c>
      <c r="H66" s="41">
        <v>1681.68</v>
      </c>
      <c r="I66" s="41">
        <f t="shared" si="0"/>
        <v>37322.68</v>
      </c>
      <c r="J66" s="41">
        <v>45265</v>
      </c>
      <c r="K66" s="42">
        <f t="shared" si="1"/>
        <v>0.82453728045951624</v>
      </c>
      <c r="N66" s="36"/>
    </row>
    <row r="67" spans="1:14" x14ac:dyDescent="0.25">
      <c r="A67" s="26" t="s">
        <v>82</v>
      </c>
      <c r="B67" s="27">
        <v>6004147</v>
      </c>
      <c r="C67" s="27">
        <v>145811</v>
      </c>
      <c r="D67" s="43">
        <v>44287</v>
      </c>
      <c r="E67" s="43">
        <v>44651</v>
      </c>
      <c r="F67" s="44">
        <v>5658</v>
      </c>
      <c r="G67" s="44">
        <v>17262</v>
      </c>
      <c r="H67" s="44">
        <v>1470.84</v>
      </c>
      <c r="I67" s="44">
        <f t="shared" si="0"/>
        <v>24390.84</v>
      </c>
      <c r="J67" s="44">
        <v>28113</v>
      </c>
      <c r="K67" s="45">
        <f t="shared" si="1"/>
        <v>0.86760004268487889</v>
      </c>
      <c r="N67" s="36"/>
    </row>
    <row r="68" spans="1:14" x14ac:dyDescent="0.25">
      <c r="A68" s="16" t="s">
        <v>83</v>
      </c>
      <c r="B68" s="17">
        <v>6007520</v>
      </c>
      <c r="C68" s="17">
        <v>145658</v>
      </c>
      <c r="D68" s="38">
        <v>44287</v>
      </c>
      <c r="E68" s="38">
        <v>44651</v>
      </c>
      <c r="F68" s="39">
        <v>2724</v>
      </c>
      <c r="G68" s="39">
        <v>10476</v>
      </c>
      <c r="H68" s="39">
        <v>3229</v>
      </c>
      <c r="I68" s="39">
        <f t="shared" si="0"/>
        <v>16429</v>
      </c>
      <c r="J68" s="39">
        <v>22190</v>
      </c>
      <c r="K68" s="40">
        <f t="shared" si="1"/>
        <v>0.74037854889589905</v>
      </c>
      <c r="N68" s="36"/>
    </row>
    <row r="69" spans="1:14" x14ac:dyDescent="0.25">
      <c r="A69" s="11" t="s">
        <v>84</v>
      </c>
      <c r="B69" s="15">
        <v>6001945</v>
      </c>
      <c r="C69" s="15">
        <v>145437</v>
      </c>
      <c r="D69" s="35">
        <v>44287</v>
      </c>
      <c r="E69" s="35">
        <v>44651</v>
      </c>
      <c r="F69" s="41">
        <v>2227</v>
      </c>
      <c r="G69" s="41">
        <v>11780</v>
      </c>
      <c r="H69" s="41">
        <v>1388.52</v>
      </c>
      <c r="I69" s="41">
        <f t="shared" si="0"/>
        <v>15395.52</v>
      </c>
      <c r="J69" s="41">
        <v>22052</v>
      </c>
      <c r="K69" s="42">
        <f t="shared" si="1"/>
        <v>0.69814619989116633</v>
      </c>
      <c r="N69" s="36"/>
    </row>
    <row r="70" spans="1:14" x14ac:dyDescent="0.25">
      <c r="A70" s="11" t="s">
        <v>85</v>
      </c>
      <c r="B70" s="15">
        <v>6008783</v>
      </c>
      <c r="C70" s="15">
        <v>145486</v>
      </c>
      <c r="D70" s="35">
        <v>44287</v>
      </c>
      <c r="E70" s="35">
        <v>44651</v>
      </c>
      <c r="F70" s="41">
        <v>4141</v>
      </c>
      <c r="G70" s="41">
        <v>16789</v>
      </c>
      <c r="H70" s="41">
        <v>1057.56</v>
      </c>
      <c r="I70" s="41">
        <f t="shared" si="0"/>
        <v>21987.56</v>
      </c>
      <c r="J70" s="41">
        <v>31136</v>
      </c>
      <c r="K70" s="42">
        <f t="shared" si="1"/>
        <v>0.70617805755395691</v>
      </c>
      <c r="N70" s="36"/>
    </row>
    <row r="71" spans="1:14" x14ac:dyDescent="0.25">
      <c r="A71" s="11" t="s">
        <v>86</v>
      </c>
      <c r="B71" s="15">
        <v>6002661</v>
      </c>
      <c r="C71" s="15" t="s">
        <v>87</v>
      </c>
      <c r="D71" s="35">
        <v>44287</v>
      </c>
      <c r="E71" s="35">
        <v>44651</v>
      </c>
      <c r="F71" s="41">
        <v>2677</v>
      </c>
      <c r="G71" s="41">
        <v>18522</v>
      </c>
      <c r="H71" s="41">
        <v>952.56</v>
      </c>
      <c r="I71" s="41">
        <f t="shared" si="0"/>
        <v>22151.56</v>
      </c>
      <c r="J71" s="41">
        <v>23024</v>
      </c>
      <c r="K71" s="42">
        <f t="shared" si="1"/>
        <v>0.96210736622654625</v>
      </c>
      <c r="N71" s="36"/>
    </row>
    <row r="72" spans="1:14" x14ac:dyDescent="0.25">
      <c r="A72" s="26" t="s">
        <v>88</v>
      </c>
      <c r="B72" s="27">
        <v>6004204</v>
      </c>
      <c r="C72" s="27">
        <v>145857</v>
      </c>
      <c r="D72" s="43">
        <v>44287</v>
      </c>
      <c r="E72" s="43">
        <v>44651</v>
      </c>
      <c r="F72" s="44">
        <v>2548</v>
      </c>
      <c r="G72" s="44">
        <v>10742</v>
      </c>
      <c r="H72" s="44">
        <v>296.52</v>
      </c>
      <c r="I72" s="44">
        <f t="shared" ref="I72:I135" si="2">SUM(F72:H72)</f>
        <v>13586.52</v>
      </c>
      <c r="J72" s="44">
        <v>18036</v>
      </c>
      <c r="K72" s="45">
        <f t="shared" ref="K72:K135" si="3">I72/J72</f>
        <v>0.75330006653359949</v>
      </c>
      <c r="N72" s="36"/>
    </row>
    <row r="73" spans="1:14" x14ac:dyDescent="0.25">
      <c r="A73" s="16" t="s">
        <v>89</v>
      </c>
      <c r="B73" s="17">
        <v>6006308</v>
      </c>
      <c r="C73" s="17">
        <v>145413</v>
      </c>
      <c r="D73" s="38">
        <v>44287</v>
      </c>
      <c r="E73" s="38">
        <v>44651</v>
      </c>
      <c r="F73" s="39">
        <v>1355</v>
      </c>
      <c r="G73" s="39">
        <v>22709</v>
      </c>
      <c r="H73" s="39">
        <v>768.6</v>
      </c>
      <c r="I73" s="39">
        <f t="shared" si="2"/>
        <v>24832.6</v>
      </c>
      <c r="J73" s="39">
        <v>28032</v>
      </c>
      <c r="K73" s="40">
        <f t="shared" si="3"/>
        <v>0.8858661529680365</v>
      </c>
      <c r="N73" s="36"/>
    </row>
    <row r="74" spans="1:14" x14ac:dyDescent="0.25">
      <c r="A74" s="11" t="s">
        <v>90</v>
      </c>
      <c r="B74" s="15">
        <v>6001713</v>
      </c>
      <c r="C74" s="15">
        <v>145830</v>
      </c>
      <c r="D74" s="35">
        <v>44287</v>
      </c>
      <c r="E74" s="35">
        <v>44651</v>
      </c>
      <c r="F74" s="41">
        <v>6904</v>
      </c>
      <c r="G74" s="41">
        <v>60319</v>
      </c>
      <c r="H74" s="41">
        <v>1530.48</v>
      </c>
      <c r="I74" s="41">
        <f t="shared" si="2"/>
        <v>68753.48</v>
      </c>
      <c r="J74" s="41">
        <v>74285</v>
      </c>
      <c r="K74" s="42">
        <f t="shared" si="3"/>
        <v>0.92553651477418042</v>
      </c>
      <c r="N74" s="36"/>
    </row>
    <row r="75" spans="1:14" x14ac:dyDescent="0.25">
      <c r="A75" s="11" t="s">
        <v>91</v>
      </c>
      <c r="B75" s="15">
        <v>6003453</v>
      </c>
      <c r="C75" s="15">
        <v>145832</v>
      </c>
      <c r="D75" s="35">
        <v>44287</v>
      </c>
      <c r="E75" s="35">
        <v>44651</v>
      </c>
      <c r="F75" s="41">
        <v>4626</v>
      </c>
      <c r="G75" s="41">
        <v>36149</v>
      </c>
      <c r="H75" s="41">
        <v>1060</v>
      </c>
      <c r="I75" s="41">
        <f t="shared" si="2"/>
        <v>41835</v>
      </c>
      <c r="J75" s="41">
        <v>44510</v>
      </c>
      <c r="K75" s="42">
        <f t="shared" si="3"/>
        <v>0.93990114580993034</v>
      </c>
      <c r="N75" s="36"/>
    </row>
    <row r="76" spans="1:14" x14ac:dyDescent="0.25">
      <c r="A76" s="11" t="s">
        <v>92</v>
      </c>
      <c r="B76" s="15">
        <v>6008312</v>
      </c>
      <c r="C76" s="15">
        <v>145316</v>
      </c>
      <c r="D76" s="35">
        <v>44287</v>
      </c>
      <c r="E76" s="35">
        <v>44651</v>
      </c>
      <c r="F76" s="41">
        <v>4935</v>
      </c>
      <c r="G76" s="41">
        <v>44704</v>
      </c>
      <c r="H76" s="41">
        <v>2093.2800000000002</v>
      </c>
      <c r="I76" s="41">
        <f t="shared" si="2"/>
        <v>51732.28</v>
      </c>
      <c r="J76" s="41">
        <v>55433</v>
      </c>
      <c r="K76" s="42">
        <f t="shared" si="3"/>
        <v>0.93323976692583843</v>
      </c>
      <c r="N76" s="36"/>
    </row>
    <row r="77" spans="1:14" x14ac:dyDescent="0.25">
      <c r="A77" s="26" t="s">
        <v>93</v>
      </c>
      <c r="B77" s="27">
        <v>6000384</v>
      </c>
      <c r="C77" s="27">
        <v>145704</v>
      </c>
      <c r="D77" s="43">
        <v>44287</v>
      </c>
      <c r="E77" s="43">
        <v>44651</v>
      </c>
      <c r="F77" s="44">
        <v>190</v>
      </c>
      <c r="G77" s="44">
        <v>2449</v>
      </c>
      <c r="H77" s="44">
        <v>379.68</v>
      </c>
      <c r="I77" s="44">
        <f t="shared" si="2"/>
        <v>3018.68</v>
      </c>
      <c r="J77" s="44">
        <v>15770</v>
      </c>
      <c r="K77" s="45">
        <f t="shared" si="3"/>
        <v>0.19141915028535192</v>
      </c>
      <c r="N77" s="36"/>
    </row>
    <row r="78" spans="1:14" x14ac:dyDescent="0.25">
      <c r="A78" s="16" t="s">
        <v>93</v>
      </c>
      <c r="B78" s="17">
        <v>6002885</v>
      </c>
      <c r="C78" s="17">
        <v>145673</v>
      </c>
      <c r="D78" s="38">
        <v>44287</v>
      </c>
      <c r="E78" s="38">
        <v>44651</v>
      </c>
      <c r="F78" s="39">
        <v>1289</v>
      </c>
      <c r="G78" s="39">
        <v>1950</v>
      </c>
      <c r="H78" s="39">
        <v>450</v>
      </c>
      <c r="I78" s="39">
        <f t="shared" si="2"/>
        <v>3689</v>
      </c>
      <c r="J78" s="39">
        <v>29181</v>
      </c>
      <c r="K78" s="40">
        <f t="shared" si="3"/>
        <v>0.12641787464446044</v>
      </c>
      <c r="N78" s="36"/>
    </row>
    <row r="79" spans="1:14" x14ac:dyDescent="0.25">
      <c r="A79" s="11" t="s">
        <v>94</v>
      </c>
      <c r="B79" s="15">
        <v>6000400</v>
      </c>
      <c r="C79" s="15">
        <v>145436</v>
      </c>
      <c r="D79" s="35">
        <v>44287</v>
      </c>
      <c r="E79" s="35">
        <v>44651</v>
      </c>
      <c r="F79" s="41">
        <v>512</v>
      </c>
      <c r="G79" s="41">
        <v>2899</v>
      </c>
      <c r="H79" s="41">
        <v>128.52000000000001</v>
      </c>
      <c r="I79" s="41">
        <f t="shared" si="2"/>
        <v>3539.52</v>
      </c>
      <c r="J79" s="41">
        <v>34019</v>
      </c>
      <c r="K79" s="42">
        <f t="shared" si="3"/>
        <v>0.10404538640171669</v>
      </c>
      <c r="N79" s="36"/>
    </row>
    <row r="80" spans="1:14" x14ac:dyDescent="0.25">
      <c r="A80" s="11" t="s">
        <v>95</v>
      </c>
      <c r="B80" s="15">
        <v>6000426</v>
      </c>
      <c r="C80" s="15">
        <v>145933</v>
      </c>
      <c r="D80" s="35">
        <v>44287</v>
      </c>
      <c r="E80" s="35">
        <v>44651</v>
      </c>
      <c r="F80" s="41">
        <v>423</v>
      </c>
      <c r="G80" s="41">
        <v>445</v>
      </c>
      <c r="H80" s="41">
        <v>1048.32</v>
      </c>
      <c r="I80" s="41">
        <f t="shared" si="2"/>
        <v>1916.32</v>
      </c>
      <c r="J80" s="41">
        <v>19901</v>
      </c>
      <c r="K80" s="42">
        <f t="shared" si="3"/>
        <v>9.6292648610622575E-2</v>
      </c>
      <c r="N80" s="36"/>
    </row>
    <row r="81" spans="1:14" x14ac:dyDescent="0.25">
      <c r="A81" s="11" t="s">
        <v>96</v>
      </c>
      <c r="B81" s="15">
        <v>6008155</v>
      </c>
      <c r="C81" s="15">
        <v>146169</v>
      </c>
      <c r="D81" s="35">
        <v>44287</v>
      </c>
      <c r="E81" s="35">
        <v>44651</v>
      </c>
      <c r="F81" s="41">
        <v>3305</v>
      </c>
      <c r="G81" s="41">
        <v>21102</v>
      </c>
      <c r="H81" s="41">
        <v>3969</v>
      </c>
      <c r="I81" s="41">
        <f t="shared" si="2"/>
        <v>28376</v>
      </c>
      <c r="J81" s="41">
        <v>31923</v>
      </c>
      <c r="K81" s="42">
        <f t="shared" si="3"/>
        <v>0.88888888888888884</v>
      </c>
      <c r="N81" s="36"/>
    </row>
    <row r="82" spans="1:14" x14ac:dyDescent="0.25">
      <c r="A82" s="26" t="s">
        <v>97</v>
      </c>
      <c r="B82" s="27">
        <v>6001010</v>
      </c>
      <c r="C82" s="27">
        <v>145371</v>
      </c>
      <c r="D82" s="43">
        <v>44287</v>
      </c>
      <c r="E82" s="43">
        <v>44651</v>
      </c>
      <c r="F82" s="44">
        <v>2907</v>
      </c>
      <c r="G82" s="44">
        <v>20015</v>
      </c>
      <c r="H82" s="44">
        <v>1486.8</v>
      </c>
      <c r="I82" s="44">
        <f t="shared" si="2"/>
        <v>24408.799999999999</v>
      </c>
      <c r="J82" s="44">
        <v>28388</v>
      </c>
      <c r="K82" s="45">
        <f t="shared" si="3"/>
        <v>0.85982809637875157</v>
      </c>
      <c r="N82" s="36"/>
    </row>
    <row r="83" spans="1:14" x14ac:dyDescent="0.25">
      <c r="A83" s="16" t="s">
        <v>98</v>
      </c>
      <c r="B83" s="17">
        <v>6002364</v>
      </c>
      <c r="C83" s="17">
        <v>145753</v>
      </c>
      <c r="D83" s="38">
        <v>44287</v>
      </c>
      <c r="E83" s="38">
        <v>44651</v>
      </c>
      <c r="F83" s="39">
        <v>3913</v>
      </c>
      <c r="G83" s="39">
        <v>25802</v>
      </c>
      <c r="H83" s="39">
        <v>4639.32</v>
      </c>
      <c r="I83" s="39">
        <f t="shared" si="2"/>
        <v>34354.32</v>
      </c>
      <c r="J83" s="39">
        <v>39333</v>
      </c>
      <c r="K83" s="40">
        <f t="shared" si="3"/>
        <v>0.87342231713828078</v>
      </c>
      <c r="N83" s="36"/>
    </row>
    <row r="84" spans="1:14" x14ac:dyDescent="0.25">
      <c r="A84" s="11" t="s">
        <v>99</v>
      </c>
      <c r="B84" s="15">
        <v>6009823</v>
      </c>
      <c r="C84" s="15">
        <v>146050</v>
      </c>
      <c r="D84" s="35">
        <v>44287</v>
      </c>
      <c r="E84" s="35">
        <v>44651</v>
      </c>
      <c r="F84" s="41">
        <v>2627</v>
      </c>
      <c r="G84" s="41">
        <v>15143</v>
      </c>
      <c r="H84" s="41">
        <v>1599.36</v>
      </c>
      <c r="I84" s="41">
        <f t="shared" si="2"/>
        <v>19369.36</v>
      </c>
      <c r="J84" s="41">
        <v>23155</v>
      </c>
      <c r="K84" s="42">
        <f t="shared" si="3"/>
        <v>0.83650874541135822</v>
      </c>
      <c r="N84" s="36"/>
    </row>
    <row r="85" spans="1:14" x14ac:dyDescent="0.25">
      <c r="A85" s="11" t="s">
        <v>100</v>
      </c>
      <c r="B85" s="15">
        <v>6006175</v>
      </c>
      <c r="C85" s="15">
        <v>145358</v>
      </c>
      <c r="D85" s="35">
        <v>44287</v>
      </c>
      <c r="E85" s="35">
        <v>44651</v>
      </c>
      <c r="F85" s="41">
        <v>3862</v>
      </c>
      <c r="G85" s="41">
        <v>16459</v>
      </c>
      <c r="H85" s="41">
        <v>2589.7199999999998</v>
      </c>
      <c r="I85" s="41">
        <f t="shared" si="2"/>
        <v>22910.720000000001</v>
      </c>
      <c r="J85" s="41">
        <v>29785</v>
      </c>
      <c r="K85" s="42">
        <f t="shared" si="3"/>
        <v>0.76920329024676859</v>
      </c>
      <c r="N85" s="36"/>
    </row>
    <row r="86" spans="1:14" x14ac:dyDescent="0.25">
      <c r="A86" s="11" t="s">
        <v>101</v>
      </c>
      <c r="B86" s="15">
        <v>6000517</v>
      </c>
      <c r="C86" s="15">
        <v>146023</v>
      </c>
      <c r="D86" s="35">
        <v>44287</v>
      </c>
      <c r="E86" s="35">
        <v>44651</v>
      </c>
      <c r="F86" s="41">
        <v>660</v>
      </c>
      <c r="G86" s="41">
        <v>2906</v>
      </c>
      <c r="H86" s="41">
        <v>907.2</v>
      </c>
      <c r="I86" s="41">
        <f t="shared" si="2"/>
        <v>4473.2</v>
      </c>
      <c r="J86" s="41">
        <v>13538</v>
      </c>
      <c r="K86" s="42">
        <f t="shared" si="3"/>
        <v>0.33041808243462845</v>
      </c>
      <c r="N86" s="36"/>
    </row>
    <row r="87" spans="1:14" x14ac:dyDescent="0.25">
      <c r="A87" s="26" t="s">
        <v>102</v>
      </c>
      <c r="B87" s="27">
        <v>6016489</v>
      </c>
      <c r="C87" s="27">
        <v>146187</v>
      </c>
      <c r="D87" s="43">
        <v>44287</v>
      </c>
      <c r="E87" s="43">
        <v>44651</v>
      </c>
      <c r="F87" s="44">
        <v>1599</v>
      </c>
      <c r="G87" s="44">
        <v>5018</v>
      </c>
      <c r="H87" s="44">
        <v>5411.28</v>
      </c>
      <c r="I87" s="44">
        <f t="shared" si="2"/>
        <v>12028.279999999999</v>
      </c>
      <c r="J87" s="44">
        <v>20165</v>
      </c>
      <c r="K87" s="45">
        <f t="shared" si="3"/>
        <v>0.59649293330027264</v>
      </c>
      <c r="N87" s="36"/>
    </row>
    <row r="88" spans="1:14" x14ac:dyDescent="0.25">
      <c r="A88" s="16" t="s">
        <v>103</v>
      </c>
      <c r="B88" s="17">
        <v>6016729</v>
      </c>
      <c r="C88" s="17">
        <v>146170</v>
      </c>
      <c r="D88" s="38">
        <v>44287</v>
      </c>
      <c r="E88" s="38">
        <v>44651</v>
      </c>
      <c r="F88" s="39">
        <v>2297</v>
      </c>
      <c r="G88" s="39">
        <v>8556</v>
      </c>
      <c r="H88" s="39">
        <v>2465.4</v>
      </c>
      <c r="I88" s="39">
        <f t="shared" si="2"/>
        <v>13318.4</v>
      </c>
      <c r="J88" s="39">
        <v>22256</v>
      </c>
      <c r="K88" s="40">
        <f t="shared" si="3"/>
        <v>0.59841840402588065</v>
      </c>
      <c r="N88" s="36"/>
    </row>
    <row r="89" spans="1:14" x14ac:dyDescent="0.25">
      <c r="A89" s="11" t="s">
        <v>104</v>
      </c>
      <c r="B89" s="15">
        <v>6008205</v>
      </c>
      <c r="C89" s="15" t="s">
        <v>105</v>
      </c>
      <c r="D89" s="35">
        <v>44287</v>
      </c>
      <c r="E89" s="35">
        <v>44651</v>
      </c>
      <c r="F89" s="41">
        <v>608</v>
      </c>
      <c r="G89" s="41">
        <v>7227</v>
      </c>
      <c r="H89" s="41">
        <v>186.48</v>
      </c>
      <c r="I89" s="41">
        <f t="shared" si="2"/>
        <v>8021.48</v>
      </c>
      <c r="J89" s="41">
        <v>8948</v>
      </c>
      <c r="K89" s="42">
        <f t="shared" si="3"/>
        <v>0.89645507375949929</v>
      </c>
      <c r="N89" s="36"/>
    </row>
    <row r="90" spans="1:14" x14ac:dyDescent="0.25">
      <c r="A90" s="11" t="s">
        <v>106</v>
      </c>
      <c r="B90" s="15">
        <v>6016273</v>
      </c>
      <c r="C90" s="15">
        <v>146125</v>
      </c>
      <c r="D90" s="35">
        <v>44287</v>
      </c>
      <c r="E90" s="35">
        <v>44651</v>
      </c>
      <c r="F90" s="41">
        <v>248</v>
      </c>
      <c r="G90" s="41">
        <v>1380</v>
      </c>
      <c r="H90" s="41">
        <v>101.64</v>
      </c>
      <c r="I90" s="41">
        <f t="shared" si="2"/>
        <v>1729.64</v>
      </c>
      <c r="J90" s="41">
        <v>16010</v>
      </c>
      <c r="K90" s="42">
        <f t="shared" si="3"/>
        <v>0.10803497813866335</v>
      </c>
      <c r="N90" s="36"/>
    </row>
    <row r="91" spans="1:14" x14ac:dyDescent="0.25">
      <c r="A91" s="11" t="s">
        <v>107</v>
      </c>
      <c r="B91" s="15">
        <v>6006662</v>
      </c>
      <c r="C91" s="15">
        <v>145634</v>
      </c>
      <c r="D91" s="35">
        <v>44287</v>
      </c>
      <c r="E91" s="35">
        <v>44651</v>
      </c>
      <c r="F91" s="41">
        <v>10416</v>
      </c>
      <c r="G91" s="41">
        <v>28544</v>
      </c>
      <c r="H91" s="41">
        <v>3759.84</v>
      </c>
      <c r="I91" s="41">
        <f t="shared" si="2"/>
        <v>42719.839999999997</v>
      </c>
      <c r="J91" s="41">
        <v>52036</v>
      </c>
      <c r="K91" s="42">
        <f t="shared" si="3"/>
        <v>0.82096702283034817</v>
      </c>
      <c r="N91" s="36"/>
    </row>
    <row r="92" spans="1:14" x14ac:dyDescent="0.25">
      <c r="A92" s="26" t="s">
        <v>108</v>
      </c>
      <c r="B92" s="27">
        <v>6003834</v>
      </c>
      <c r="C92" s="27">
        <v>145479</v>
      </c>
      <c r="D92" s="43">
        <v>44287</v>
      </c>
      <c r="E92" s="43">
        <v>44651</v>
      </c>
      <c r="F92" s="44">
        <v>5453</v>
      </c>
      <c r="G92" s="44">
        <v>39061</v>
      </c>
      <c r="H92" s="44">
        <v>3940</v>
      </c>
      <c r="I92" s="44">
        <f t="shared" si="2"/>
        <v>48454</v>
      </c>
      <c r="J92" s="44">
        <v>53290</v>
      </c>
      <c r="K92" s="45">
        <f t="shared" si="3"/>
        <v>0.90925126665415645</v>
      </c>
      <c r="N92" s="36"/>
    </row>
    <row r="93" spans="1:14" x14ac:dyDescent="0.25">
      <c r="A93" s="16" t="s">
        <v>109</v>
      </c>
      <c r="B93" s="17">
        <v>6007181</v>
      </c>
      <c r="C93" s="17">
        <v>145136</v>
      </c>
      <c r="D93" s="38">
        <v>44287</v>
      </c>
      <c r="E93" s="38">
        <v>44651</v>
      </c>
      <c r="F93" s="39">
        <v>3899</v>
      </c>
      <c r="G93" s="39">
        <v>6885</v>
      </c>
      <c r="H93" s="39">
        <v>2588.04</v>
      </c>
      <c r="I93" s="39">
        <f t="shared" si="2"/>
        <v>13372.04</v>
      </c>
      <c r="J93" s="39">
        <v>19710</v>
      </c>
      <c r="K93" s="40">
        <f t="shared" si="3"/>
        <v>0.6784393708777271</v>
      </c>
      <c r="N93" s="36"/>
    </row>
    <row r="94" spans="1:14" x14ac:dyDescent="0.25">
      <c r="A94" s="11" t="s">
        <v>110</v>
      </c>
      <c r="B94" s="15">
        <v>6002067</v>
      </c>
      <c r="C94" s="15">
        <v>145834</v>
      </c>
      <c r="D94" s="35">
        <v>44287</v>
      </c>
      <c r="E94" s="35">
        <v>44651</v>
      </c>
      <c r="F94" s="41">
        <v>4497</v>
      </c>
      <c r="G94" s="41">
        <v>43371</v>
      </c>
      <c r="H94" s="41">
        <v>7646</v>
      </c>
      <c r="I94" s="41">
        <f t="shared" si="2"/>
        <v>55514</v>
      </c>
      <c r="J94" s="41">
        <v>60007</v>
      </c>
      <c r="K94" s="42">
        <f t="shared" si="3"/>
        <v>0.92512540203642912</v>
      </c>
      <c r="N94" s="36"/>
    </row>
    <row r="95" spans="1:14" x14ac:dyDescent="0.25">
      <c r="A95" s="11" t="s">
        <v>111</v>
      </c>
      <c r="B95" s="15">
        <v>6001317</v>
      </c>
      <c r="C95" s="15">
        <v>145581</v>
      </c>
      <c r="D95" s="35">
        <v>44287</v>
      </c>
      <c r="E95" s="35">
        <v>44651</v>
      </c>
      <c r="F95" s="41">
        <v>3484</v>
      </c>
      <c r="G95" s="41">
        <v>19815</v>
      </c>
      <c r="H95" s="41">
        <v>409.08</v>
      </c>
      <c r="I95" s="41">
        <f t="shared" si="2"/>
        <v>23708.080000000002</v>
      </c>
      <c r="J95" s="41">
        <v>30001</v>
      </c>
      <c r="K95" s="42">
        <f t="shared" si="3"/>
        <v>0.79024299190027003</v>
      </c>
      <c r="N95" s="36"/>
    </row>
    <row r="96" spans="1:14" x14ac:dyDescent="0.25">
      <c r="A96" s="11" t="s">
        <v>112</v>
      </c>
      <c r="B96" s="15">
        <v>6007322</v>
      </c>
      <c r="C96" s="15">
        <v>145734</v>
      </c>
      <c r="D96" s="35">
        <v>44287</v>
      </c>
      <c r="E96" s="35">
        <v>44651</v>
      </c>
      <c r="F96" s="41">
        <v>6919</v>
      </c>
      <c r="G96" s="41">
        <v>12067</v>
      </c>
      <c r="H96" s="41">
        <v>5738</v>
      </c>
      <c r="I96" s="41">
        <f t="shared" si="2"/>
        <v>24724</v>
      </c>
      <c r="J96" s="41">
        <v>44614</v>
      </c>
      <c r="K96" s="42">
        <f t="shared" si="3"/>
        <v>0.55417581924956294</v>
      </c>
      <c r="N96" s="36"/>
    </row>
    <row r="97" spans="1:14" x14ac:dyDescent="0.25">
      <c r="A97" s="26" t="s">
        <v>113</v>
      </c>
      <c r="B97" s="27">
        <v>6014344</v>
      </c>
      <c r="C97" s="27">
        <v>145868</v>
      </c>
      <c r="D97" s="43">
        <v>44287</v>
      </c>
      <c r="E97" s="43">
        <v>44651</v>
      </c>
      <c r="F97" s="44">
        <v>18126</v>
      </c>
      <c r="G97" s="44">
        <v>24793</v>
      </c>
      <c r="H97" s="44">
        <v>4239.4799999999996</v>
      </c>
      <c r="I97" s="44">
        <f t="shared" si="2"/>
        <v>47158.479999999996</v>
      </c>
      <c r="J97" s="44">
        <v>59664</v>
      </c>
      <c r="K97" s="45">
        <f t="shared" si="3"/>
        <v>0.79040091177259308</v>
      </c>
      <c r="N97" s="36"/>
    </row>
    <row r="98" spans="1:14" x14ac:dyDescent="0.25">
      <c r="A98" s="16" t="s">
        <v>114</v>
      </c>
      <c r="B98" s="17">
        <v>6012827</v>
      </c>
      <c r="C98" s="17">
        <v>145699</v>
      </c>
      <c r="D98" s="38">
        <v>44287</v>
      </c>
      <c r="E98" s="38">
        <v>44651</v>
      </c>
      <c r="F98" s="39">
        <v>4753</v>
      </c>
      <c r="G98" s="39">
        <v>9958</v>
      </c>
      <c r="H98" s="39">
        <v>4912</v>
      </c>
      <c r="I98" s="39">
        <f t="shared" si="2"/>
        <v>19623</v>
      </c>
      <c r="J98" s="39">
        <v>29811</v>
      </c>
      <c r="K98" s="40">
        <f t="shared" si="3"/>
        <v>0.65824695582167658</v>
      </c>
      <c r="N98" s="36"/>
    </row>
    <row r="99" spans="1:14" x14ac:dyDescent="0.25">
      <c r="A99" s="11" t="s">
        <v>115</v>
      </c>
      <c r="B99" s="15">
        <v>6009096</v>
      </c>
      <c r="C99" s="15">
        <v>145667</v>
      </c>
      <c r="D99" s="35">
        <v>44287</v>
      </c>
      <c r="E99" s="35">
        <v>44651</v>
      </c>
      <c r="F99" s="41">
        <v>6917</v>
      </c>
      <c r="G99" s="41">
        <v>11473</v>
      </c>
      <c r="H99" s="41">
        <v>6354.6</v>
      </c>
      <c r="I99" s="41">
        <f t="shared" si="2"/>
        <v>24744.6</v>
      </c>
      <c r="J99" s="41">
        <v>46679</v>
      </c>
      <c r="K99" s="42">
        <f t="shared" si="3"/>
        <v>0.5301013303626898</v>
      </c>
      <c r="N99" s="36"/>
    </row>
    <row r="100" spans="1:14" x14ac:dyDescent="0.25">
      <c r="A100" s="11" t="s">
        <v>116</v>
      </c>
      <c r="B100" s="15">
        <v>6011340</v>
      </c>
      <c r="C100" s="15">
        <v>145601</v>
      </c>
      <c r="D100" s="35">
        <v>44287</v>
      </c>
      <c r="E100" s="35">
        <v>44651</v>
      </c>
      <c r="F100" s="41">
        <v>1828</v>
      </c>
      <c r="G100" s="41">
        <v>7382</v>
      </c>
      <c r="H100" s="41">
        <v>99.12</v>
      </c>
      <c r="I100" s="41">
        <f t="shared" si="2"/>
        <v>9309.1200000000008</v>
      </c>
      <c r="J100" s="41">
        <v>20817</v>
      </c>
      <c r="K100" s="42">
        <f t="shared" si="3"/>
        <v>0.44718835567084597</v>
      </c>
      <c r="N100" s="36"/>
    </row>
    <row r="101" spans="1:14" x14ac:dyDescent="0.25">
      <c r="A101" s="11" t="s">
        <v>117</v>
      </c>
      <c r="B101" s="15">
        <v>6016810</v>
      </c>
      <c r="C101" s="15">
        <v>146181</v>
      </c>
      <c r="D101" s="35">
        <v>44287</v>
      </c>
      <c r="E101" s="35">
        <v>44651</v>
      </c>
      <c r="F101" s="41">
        <v>698</v>
      </c>
      <c r="G101" s="41">
        <v>767</v>
      </c>
      <c r="H101" s="41">
        <v>751</v>
      </c>
      <c r="I101" s="41">
        <f t="shared" si="2"/>
        <v>2216</v>
      </c>
      <c r="J101" s="41">
        <v>23257</v>
      </c>
      <c r="K101" s="42">
        <f t="shared" si="3"/>
        <v>9.5283140559831447E-2</v>
      </c>
      <c r="N101" s="36"/>
    </row>
    <row r="102" spans="1:14" x14ac:dyDescent="0.25">
      <c r="A102" s="26" t="s">
        <v>118</v>
      </c>
      <c r="B102" s="27">
        <v>6000657</v>
      </c>
      <c r="C102" s="27">
        <v>145796</v>
      </c>
      <c r="D102" s="43">
        <v>44287</v>
      </c>
      <c r="E102" s="43">
        <v>44651</v>
      </c>
      <c r="F102" s="44">
        <v>2361</v>
      </c>
      <c r="G102" s="44">
        <v>48105</v>
      </c>
      <c r="H102" s="44">
        <v>1013.88</v>
      </c>
      <c r="I102" s="44">
        <f t="shared" si="2"/>
        <v>51479.88</v>
      </c>
      <c r="J102" s="44">
        <v>57476</v>
      </c>
      <c r="K102" s="45">
        <f t="shared" si="3"/>
        <v>0.89567610828867694</v>
      </c>
      <c r="N102" s="36"/>
    </row>
    <row r="103" spans="1:14" x14ac:dyDescent="0.25">
      <c r="A103" s="16" t="s">
        <v>119</v>
      </c>
      <c r="B103" s="17">
        <v>6000731</v>
      </c>
      <c r="C103" s="17">
        <v>146051</v>
      </c>
      <c r="D103" s="38">
        <v>44287</v>
      </c>
      <c r="E103" s="38">
        <v>44651</v>
      </c>
      <c r="F103" s="39">
        <v>891</v>
      </c>
      <c r="G103" s="39">
        <v>7508</v>
      </c>
      <c r="H103" s="39">
        <v>1969.8</v>
      </c>
      <c r="I103" s="39">
        <f t="shared" si="2"/>
        <v>10368.799999999999</v>
      </c>
      <c r="J103" s="39">
        <v>18189</v>
      </c>
      <c r="K103" s="40">
        <f t="shared" si="3"/>
        <v>0.57005882676342845</v>
      </c>
      <c r="N103" s="36"/>
    </row>
    <row r="104" spans="1:14" x14ac:dyDescent="0.25">
      <c r="A104" s="11" t="s">
        <v>120</v>
      </c>
      <c r="B104" s="15">
        <v>6008171</v>
      </c>
      <c r="C104" s="15" t="s">
        <v>121</v>
      </c>
      <c r="D104" s="35">
        <v>44287</v>
      </c>
      <c r="E104" s="35">
        <v>44651</v>
      </c>
      <c r="F104" s="41">
        <v>449</v>
      </c>
      <c r="G104" s="41">
        <v>6608</v>
      </c>
      <c r="H104" s="41">
        <v>995</v>
      </c>
      <c r="I104" s="41">
        <f t="shared" si="2"/>
        <v>8052</v>
      </c>
      <c r="J104" s="41">
        <v>9807</v>
      </c>
      <c r="K104" s="42">
        <f t="shared" si="3"/>
        <v>0.82104619149587033</v>
      </c>
      <c r="N104" s="36"/>
    </row>
    <row r="105" spans="1:14" x14ac:dyDescent="0.25">
      <c r="A105" s="11" t="s">
        <v>122</v>
      </c>
      <c r="B105" s="15">
        <v>6001176</v>
      </c>
      <c r="C105" s="15">
        <v>145776</v>
      </c>
      <c r="D105" s="35">
        <v>44287</v>
      </c>
      <c r="E105" s="35">
        <v>44651</v>
      </c>
      <c r="F105" s="41">
        <v>3912</v>
      </c>
      <c r="G105" s="41">
        <v>20652</v>
      </c>
      <c r="H105" s="41">
        <v>243</v>
      </c>
      <c r="I105" s="41">
        <f t="shared" si="2"/>
        <v>24807</v>
      </c>
      <c r="J105" s="41">
        <v>29362</v>
      </c>
      <c r="K105" s="42">
        <f t="shared" si="3"/>
        <v>0.84486751583679587</v>
      </c>
      <c r="N105" s="36"/>
    </row>
    <row r="106" spans="1:14" x14ac:dyDescent="0.25">
      <c r="A106" s="11" t="s">
        <v>123</v>
      </c>
      <c r="B106" s="15">
        <v>6000806</v>
      </c>
      <c r="C106" s="15">
        <v>145538</v>
      </c>
      <c r="D106" s="35">
        <v>44287</v>
      </c>
      <c r="E106" s="35">
        <v>44651</v>
      </c>
      <c r="F106" s="41">
        <v>2476</v>
      </c>
      <c r="G106" s="41">
        <v>8230</v>
      </c>
      <c r="H106" s="41">
        <v>5805.24</v>
      </c>
      <c r="I106" s="41">
        <f t="shared" si="2"/>
        <v>16511.239999999998</v>
      </c>
      <c r="J106" s="41">
        <v>30186</v>
      </c>
      <c r="K106" s="42">
        <f t="shared" si="3"/>
        <v>0.54698336977406736</v>
      </c>
      <c r="N106" s="36"/>
    </row>
    <row r="107" spans="1:14" x14ac:dyDescent="0.25">
      <c r="A107" s="26" t="s">
        <v>124</v>
      </c>
      <c r="B107" s="27">
        <v>6000822</v>
      </c>
      <c r="C107" s="27">
        <v>145549</v>
      </c>
      <c r="D107" s="43">
        <v>44287</v>
      </c>
      <c r="E107" s="43">
        <v>44651</v>
      </c>
      <c r="F107" s="44">
        <v>8273</v>
      </c>
      <c r="G107" s="44">
        <v>35955</v>
      </c>
      <c r="H107" s="44">
        <v>7046</v>
      </c>
      <c r="I107" s="44">
        <f t="shared" si="2"/>
        <v>51274</v>
      </c>
      <c r="J107" s="44">
        <v>60514</v>
      </c>
      <c r="K107" s="45">
        <f t="shared" si="3"/>
        <v>0.84730806094457478</v>
      </c>
      <c r="N107" s="36"/>
    </row>
    <row r="108" spans="1:14" x14ac:dyDescent="0.25">
      <c r="A108" s="16" t="s">
        <v>125</v>
      </c>
      <c r="B108" s="17">
        <v>6000889</v>
      </c>
      <c r="C108" s="17">
        <v>145198</v>
      </c>
      <c r="D108" s="38">
        <v>44287</v>
      </c>
      <c r="E108" s="38">
        <v>44651</v>
      </c>
      <c r="F108" s="39">
        <v>8130</v>
      </c>
      <c r="G108" s="39">
        <v>18228</v>
      </c>
      <c r="H108" s="39">
        <v>7117</v>
      </c>
      <c r="I108" s="39">
        <f t="shared" si="2"/>
        <v>33475</v>
      </c>
      <c r="J108" s="39">
        <v>47450</v>
      </c>
      <c r="K108" s="40">
        <f t="shared" si="3"/>
        <v>0.70547945205479456</v>
      </c>
      <c r="N108" s="36"/>
    </row>
    <row r="109" spans="1:14" x14ac:dyDescent="0.25">
      <c r="A109" s="11" t="s">
        <v>126</v>
      </c>
      <c r="B109" s="15">
        <v>6012975</v>
      </c>
      <c r="C109" s="15">
        <v>145701</v>
      </c>
      <c r="D109" s="35">
        <v>44287</v>
      </c>
      <c r="E109" s="35">
        <v>44651</v>
      </c>
      <c r="F109" s="41">
        <v>5912</v>
      </c>
      <c r="G109" s="41">
        <v>12906</v>
      </c>
      <c r="H109" s="41">
        <v>11178.72</v>
      </c>
      <c r="I109" s="41">
        <f t="shared" si="2"/>
        <v>29996.720000000001</v>
      </c>
      <c r="J109" s="41">
        <v>39389</v>
      </c>
      <c r="K109" s="42">
        <f t="shared" si="3"/>
        <v>0.76155068673995285</v>
      </c>
      <c r="N109" s="36"/>
    </row>
    <row r="110" spans="1:14" x14ac:dyDescent="0.25">
      <c r="A110" s="11" t="s">
        <v>127</v>
      </c>
      <c r="B110" s="15">
        <v>6014369</v>
      </c>
      <c r="C110" s="15">
        <v>145835</v>
      </c>
      <c r="D110" s="35">
        <v>44287</v>
      </c>
      <c r="E110" s="35">
        <v>44651</v>
      </c>
      <c r="F110" s="41">
        <v>12355</v>
      </c>
      <c r="G110" s="41">
        <v>20431</v>
      </c>
      <c r="H110" s="41">
        <v>11485.32</v>
      </c>
      <c r="I110" s="41">
        <f t="shared" si="2"/>
        <v>44271.32</v>
      </c>
      <c r="J110" s="41">
        <v>61545</v>
      </c>
      <c r="K110" s="42">
        <f t="shared" si="3"/>
        <v>0.71933252091965227</v>
      </c>
      <c r="N110" s="36"/>
    </row>
    <row r="111" spans="1:14" x14ac:dyDescent="0.25">
      <c r="A111" s="11" t="s">
        <v>128</v>
      </c>
      <c r="B111" s="15">
        <v>6000855</v>
      </c>
      <c r="C111" s="15">
        <v>145948</v>
      </c>
      <c r="D111" s="35">
        <v>44287</v>
      </c>
      <c r="E111" s="35">
        <v>44651</v>
      </c>
      <c r="F111" s="41">
        <v>1450</v>
      </c>
      <c r="G111" s="41">
        <v>6149</v>
      </c>
      <c r="H111" s="41">
        <v>759.36</v>
      </c>
      <c r="I111" s="41">
        <f t="shared" si="2"/>
        <v>8358.36</v>
      </c>
      <c r="J111" s="41">
        <v>11511</v>
      </c>
      <c r="K111" s="42">
        <f t="shared" si="3"/>
        <v>0.726119364086526</v>
      </c>
      <c r="N111" s="36"/>
    </row>
    <row r="112" spans="1:14" x14ac:dyDescent="0.25">
      <c r="A112" s="26" t="s">
        <v>129</v>
      </c>
      <c r="B112" s="27">
        <v>6005391</v>
      </c>
      <c r="C112" s="27">
        <v>146121</v>
      </c>
      <c r="D112" s="43">
        <v>44287</v>
      </c>
      <c r="E112" s="43">
        <v>44651</v>
      </c>
      <c r="F112" s="44">
        <v>968</v>
      </c>
      <c r="G112" s="44">
        <v>6853</v>
      </c>
      <c r="H112" s="44">
        <v>271.32</v>
      </c>
      <c r="I112" s="44">
        <f t="shared" si="2"/>
        <v>8092.32</v>
      </c>
      <c r="J112" s="44">
        <v>10910</v>
      </c>
      <c r="K112" s="45">
        <f t="shared" si="3"/>
        <v>0.74173418881759856</v>
      </c>
      <c r="N112" s="36"/>
    </row>
    <row r="113" spans="1:14" x14ac:dyDescent="0.25">
      <c r="A113" s="16" t="s">
        <v>130</v>
      </c>
      <c r="B113" s="17">
        <v>6010110</v>
      </c>
      <c r="C113" s="17">
        <v>146013</v>
      </c>
      <c r="D113" s="38">
        <v>44287</v>
      </c>
      <c r="E113" s="38">
        <v>44651</v>
      </c>
      <c r="F113" s="39">
        <v>3067</v>
      </c>
      <c r="G113" s="39">
        <v>4601</v>
      </c>
      <c r="H113" s="39">
        <v>3273</v>
      </c>
      <c r="I113" s="39">
        <f t="shared" si="2"/>
        <v>10941</v>
      </c>
      <c r="J113" s="39">
        <v>13213</v>
      </c>
      <c r="K113" s="40">
        <f t="shared" si="3"/>
        <v>0.82804813441307801</v>
      </c>
      <c r="N113" s="36"/>
    </row>
    <row r="114" spans="1:14" x14ac:dyDescent="0.25">
      <c r="A114" s="11" t="s">
        <v>131</v>
      </c>
      <c r="B114" s="15">
        <v>6014872</v>
      </c>
      <c r="C114" s="15">
        <v>145958</v>
      </c>
      <c r="D114" s="35">
        <v>44287</v>
      </c>
      <c r="E114" s="35">
        <v>44651</v>
      </c>
      <c r="F114" s="41">
        <v>2683</v>
      </c>
      <c r="G114" s="41">
        <v>8785</v>
      </c>
      <c r="H114" s="41">
        <v>199.92</v>
      </c>
      <c r="I114" s="41">
        <f t="shared" si="2"/>
        <v>11667.92</v>
      </c>
      <c r="J114" s="41">
        <v>26111</v>
      </c>
      <c r="K114" s="42">
        <f t="shared" si="3"/>
        <v>0.44685841216345601</v>
      </c>
      <c r="N114" s="36"/>
    </row>
    <row r="115" spans="1:14" x14ac:dyDescent="0.25">
      <c r="A115" s="11" t="s">
        <v>132</v>
      </c>
      <c r="B115" s="15">
        <v>6006688</v>
      </c>
      <c r="C115" s="15">
        <v>145844</v>
      </c>
      <c r="D115" s="35">
        <v>44287</v>
      </c>
      <c r="E115" s="35">
        <v>44651</v>
      </c>
      <c r="F115" s="41">
        <v>4914</v>
      </c>
      <c r="G115" s="41">
        <v>6123</v>
      </c>
      <c r="H115" s="41">
        <v>5025</v>
      </c>
      <c r="I115" s="41">
        <f t="shared" si="2"/>
        <v>16062</v>
      </c>
      <c r="J115" s="41">
        <v>27996</v>
      </c>
      <c r="K115" s="42">
        <f t="shared" si="3"/>
        <v>0.57372481783111873</v>
      </c>
      <c r="N115" s="36"/>
    </row>
    <row r="116" spans="1:14" x14ac:dyDescent="0.25">
      <c r="A116" s="11" t="s">
        <v>133</v>
      </c>
      <c r="B116" s="15">
        <v>6000962</v>
      </c>
      <c r="C116" s="15" t="s">
        <v>134</v>
      </c>
      <c r="D116" s="35">
        <v>44287</v>
      </c>
      <c r="E116" s="35">
        <v>44651</v>
      </c>
      <c r="F116" s="41">
        <v>3688</v>
      </c>
      <c r="G116" s="41">
        <v>14637</v>
      </c>
      <c r="H116" s="41">
        <v>1003</v>
      </c>
      <c r="I116" s="41">
        <f t="shared" si="2"/>
        <v>19328</v>
      </c>
      <c r="J116" s="41">
        <v>25798</v>
      </c>
      <c r="K116" s="42">
        <f t="shared" si="3"/>
        <v>0.74920536475695787</v>
      </c>
      <c r="N116" s="36"/>
    </row>
    <row r="117" spans="1:14" x14ac:dyDescent="0.25">
      <c r="A117" s="26" t="s">
        <v>135</v>
      </c>
      <c r="B117" s="27">
        <v>6000988</v>
      </c>
      <c r="C117" s="27">
        <v>145532</v>
      </c>
      <c r="D117" s="43">
        <v>44287</v>
      </c>
      <c r="E117" s="43">
        <v>44651</v>
      </c>
      <c r="F117" s="44">
        <v>4405</v>
      </c>
      <c r="G117" s="44">
        <v>26053</v>
      </c>
      <c r="H117" s="44">
        <v>207.48</v>
      </c>
      <c r="I117" s="44">
        <f t="shared" si="2"/>
        <v>30665.48</v>
      </c>
      <c r="J117" s="44">
        <v>38295</v>
      </c>
      <c r="K117" s="45">
        <f t="shared" si="3"/>
        <v>0.80076981329155239</v>
      </c>
      <c r="N117" s="36"/>
    </row>
    <row r="118" spans="1:14" x14ac:dyDescent="0.25">
      <c r="A118" s="16" t="s">
        <v>136</v>
      </c>
      <c r="B118" s="17">
        <v>6000996</v>
      </c>
      <c r="C118" s="17">
        <v>145610</v>
      </c>
      <c r="D118" s="38">
        <v>44287</v>
      </c>
      <c r="E118" s="38">
        <v>44651</v>
      </c>
      <c r="F118" s="39">
        <v>2734</v>
      </c>
      <c r="G118" s="39">
        <v>6429</v>
      </c>
      <c r="H118" s="39">
        <v>630.84</v>
      </c>
      <c r="I118" s="39">
        <f t="shared" si="2"/>
        <v>9793.84</v>
      </c>
      <c r="J118" s="39">
        <v>12196</v>
      </c>
      <c r="K118" s="40">
        <f t="shared" si="3"/>
        <v>0.80303706133158415</v>
      </c>
      <c r="N118" s="36"/>
    </row>
    <row r="119" spans="1:14" x14ac:dyDescent="0.25">
      <c r="A119" s="11" t="s">
        <v>137</v>
      </c>
      <c r="B119" s="15">
        <v>6001093</v>
      </c>
      <c r="C119" s="15">
        <v>145527</v>
      </c>
      <c r="D119" s="35">
        <v>44287</v>
      </c>
      <c r="E119" s="35">
        <v>44651</v>
      </c>
      <c r="F119" s="41">
        <v>1155</v>
      </c>
      <c r="G119" s="41">
        <v>2149</v>
      </c>
      <c r="H119" s="41">
        <v>2728.32</v>
      </c>
      <c r="I119" s="41">
        <f t="shared" si="2"/>
        <v>6032.32</v>
      </c>
      <c r="J119" s="41">
        <v>22965</v>
      </c>
      <c r="K119" s="42">
        <f t="shared" si="3"/>
        <v>0.26267450468103637</v>
      </c>
      <c r="N119" s="36"/>
    </row>
    <row r="120" spans="1:14" x14ac:dyDescent="0.25">
      <c r="A120" s="11" t="s">
        <v>138</v>
      </c>
      <c r="B120" s="15">
        <v>6001101</v>
      </c>
      <c r="C120" s="15">
        <v>145410</v>
      </c>
      <c r="D120" s="35">
        <v>44287</v>
      </c>
      <c r="E120" s="35">
        <v>44651</v>
      </c>
      <c r="F120" s="41">
        <v>697</v>
      </c>
      <c r="G120" s="41">
        <v>2514</v>
      </c>
      <c r="H120" s="41">
        <v>888</v>
      </c>
      <c r="I120" s="41">
        <f t="shared" si="2"/>
        <v>4099</v>
      </c>
      <c r="J120" s="41">
        <v>11181</v>
      </c>
      <c r="K120" s="42">
        <f t="shared" si="3"/>
        <v>0.36660406045970845</v>
      </c>
      <c r="N120" s="36"/>
    </row>
    <row r="121" spans="1:14" x14ac:dyDescent="0.25">
      <c r="A121" s="11" t="s">
        <v>139</v>
      </c>
      <c r="B121" s="15">
        <v>6005474</v>
      </c>
      <c r="C121" s="15">
        <v>145668</v>
      </c>
      <c r="D121" s="35">
        <v>44287</v>
      </c>
      <c r="E121" s="35">
        <v>44651</v>
      </c>
      <c r="F121" s="41">
        <v>4533</v>
      </c>
      <c r="G121" s="41">
        <v>23653</v>
      </c>
      <c r="H121" s="41">
        <v>344.4</v>
      </c>
      <c r="I121" s="41">
        <f t="shared" si="2"/>
        <v>28530.400000000001</v>
      </c>
      <c r="J121" s="41">
        <v>37535</v>
      </c>
      <c r="K121" s="42">
        <f t="shared" si="3"/>
        <v>0.76010123884374592</v>
      </c>
      <c r="N121" s="36"/>
    </row>
    <row r="122" spans="1:14" x14ac:dyDescent="0.25">
      <c r="A122" s="26" t="s">
        <v>140</v>
      </c>
      <c r="B122" s="27">
        <v>6007983</v>
      </c>
      <c r="C122" s="27">
        <v>145613</v>
      </c>
      <c r="D122" s="43">
        <v>44287</v>
      </c>
      <c r="E122" s="43">
        <v>44651</v>
      </c>
      <c r="F122" s="44">
        <v>2439</v>
      </c>
      <c r="G122" s="44">
        <v>31037</v>
      </c>
      <c r="H122" s="44">
        <v>508.2</v>
      </c>
      <c r="I122" s="44">
        <f t="shared" si="2"/>
        <v>33984.199999999997</v>
      </c>
      <c r="J122" s="44">
        <v>39815</v>
      </c>
      <c r="K122" s="45">
        <f t="shared" si="3"/>
        <v>0.85355268115032012</v>
      </c>
      <c r="N122" s="36"/>
    </row>
    <row r="123" spans="1:14" x14ac:dyDescent="0.25">
      <c r="A123" s="16" t="s">
        <v>141</v>
      </c>
      <c r="B123" s="17">
        <v>6007991</v>
      </c>
      <c r="C123" s="17">
        <v>145898</v>
      </c>
      <c r="D123" s="38">
        <v>44287</v>
      </c>
      <c r="E123" s="38">
        <v>44651</v>
      </c>
      <c r="F123" s="39">
        <v>2240</v>
      </c>
      <c r="G123" s="39">
        <v>24266</v>
      </c>
      <c r="H123" s="39">
        <v>2192.4</v>
      </c>
      <c r="I123" s="39">
        <f t="shared" si="2"/>
        <v>28698.400000000001</v>
      </c>
      <c r="J123" s="39">
        <v>30461</v>
      </c>
      <c r="K123" s="40">
        <f t="shared" si="3"/>
        <v>0.94213584583565879</v>
      </c>
      <c r="N123" s="36"/>
    </row>
    <row r="124" spans="1:14" x14ac:dyDescent="0.25">
      <c r="A124" s="11" t="s">
        <v>142</v>
      </c>
      <c r="B124" s="15">
        <v>6000954</v>
      </c>
      <c r="C124" s="15">
        <v>145864</v>
      </c>
      <c r="D124" s="35">
        <v>44287</v>
      </c>
      <c r="E124" s="35">
        <v>44651</v>
      </c>
      <c r="F124" s="41">
        <v>7423</v>
      </c>
      <c r="G124" s="41">
        <v>76028</v>
      </c>
      <c r="H124" s="41">
        <v>3759.84</v>
      </c>
      <c r="I124" s="41">
        <f t="shared" si="2"/>
        <v>87210.84</v>
      </c>
      <c r="J124" s="41">
        <v>94218</v>
      </c>
      <c r="K124" s="42">
        <f t="shared" si="3"/>
        <v>0.92562822390625987</v>
      </c>
      <c r="N124" s="36"/>
    </row>
    <row r="125" spans="1:14" x14ac:dyDescent="0.25">
      <c r="A125" s="11" t="s">
        <v>143</v>
      </c>
      <c r="B125" s="15">
        <v>6003503</v>
      </c>
      <c r="C125" s="15">
        <v>146067</v>
      </c>
      <c r="D125" s="35">
        <v>44287</v>
      </c>
      <c r="E125" s="35">
        <v>44651</v>
      </c>
      <c r="F125" s="41">
        <v>4390</v>
      </c>
      <c r="G125" s="41">
        <v>11841</v>
      </c>
      <c r="H125" s="41">
        <v>5800.2</v>
      </c>
      <c r="I125" s="41">
        <f t="shared" si="2"/>
        <v>22031.200000000001</v>
      </c>
      <c r="J125" s="41">
        <v>32950</v>
      </c>
      <c r="K125" s="42">
        <f t="shared" si="3"/>
        <v>0.66862518968133533</v>
      </c>
      <c r="N125" s="36"/>
    </row>
    <row r="126" spans="1:14" x14ac:dyDescent="0.25">
      <c r="A126" s="11" t="s">
        <v>144</v>
      </c>
      <c r="B126" s="15">
        <v>6010086</v>
      </c>
      <c r="C126" s="15">
        <v>145650</v>
      </c>
      <c r="D126" s="35">
        <v>44287</v>
      </c>
      <c r="E126" s="35">
        <v>44651</v>
      </c>
      <c r="F126" s="41">
        <v>3168</v>
      </c>
      <c r="G126" s="41">
        <v>18159</v>
      </c>
      <c r="H126" s="41">
        <v>2562.84</v>
      </c>
      <c r="I126" s="41">
        <f t="shared" si="2"/>
        <v>23889.84</v>
      </c>
      <c r="J126" s="41">
        <v>47335</v>
      </c>
      <c r="K126" s="42">
        <f t="shared" si="3"/>
        <v>0.50469715855075525</v>
      </c>
      <c r="N126" s="36"/>
    </row>
    <row r="127" spans="1:14" x14ac:dyDescent="0.25">
      <c r="A127" s="26" t="s">
        <v>145</v>
      </c>
      <c r="B127" s="27">
        <v>6001283</v>
      </c>
      <c r="C127" s="27">
        <v>145735</v>
      </c>
      <c r="D127" s="43">
        <v>44287</v>
      </c>
      <c r="E127" s="43">
        <v>44651</v>
      </c>
      <c r="F127" s="44">
        <v>6112</v>
      </c>
      <c r="G127" s="44">
        <v>65261</v>
      </c>
      <c r="H127" s="44">
        <v>4229</v>
      </c>
      <c r="I127" s="44">
        <f t="shared" si="2"/>
        <v>75602</v>
      </c>
      <c r="J127" s="44">
        <v>82621</v>
      </c>
      <c r="K127" s="45">
        <f t="shared" si="3"/>
        <v>0.91504581159753573</v>
      </c>
      <c r="N127" s="36"/>
    </row>
    <row r="128" spans="1:14" x14ac:dyDescent="0.25">
      <c r="A128" s="16" t="s">
        <v>146</v>
      </c>
      <c r="B128" s="17">
        <v>6009930</v>
      </c>
      <c r="C128" s="17">
        <v>145405</v>
      </c>
      <c r="D128" s="38">
        <v>44287</v>
      </c>
      <c r="E128" s="38">
        <v>44651</v>
      </c>
      <c r="F128" s="39">
        <v>10418</v>
      </c>
      <c r="G128" s="39">
        <v>26803</v>
      </c>
      <c r="H128" s="39">
        <v>5826</v>
      </c>
      <c r="I128" s="39">
        <f t="shared" si="2"/>
        <v>43047</v>
      </c>
      <c r="J128" s="39">
        <v>57947</v>
      </c>
      <c r="K128" s="40">
        <f t="shared" si="3"/>
        <v>0.7428684832691943</v>
      </c>
      <c r="N128" s="36"/>
    </row>
    <row r="129" spans="1:14" x14ac:dyDescent="0.25">
      <c r="A129" s="11" t="s">
        <v>147</v>
      </c>
      <c r="B129" s="15">
        <v>6001143</v>
      </c>
      <c r="C129" s="15">
        <v>145784</v>
      </c>
      <c r="D129" s="35">
        <v>44287</v>
      </c>
      <c r="E129" s="35">
        <v>44651</v>
      </c>
      <c r="F129" s="41">
        <v>7469</v>
      </c>
      <c r="G129" s="41">
        <v>48967</v>
      </c>
      <c r="H129" s="41">
        <v>11275</v>
      </c>
      <c r="I129" s="41">
        <f t="shared" si="2"/>
        <v>67711</v>
      </c>
      <c r="J129" s="41">
        <v>76464</v>
      </c>
      <c r="K129" s="42">
        <f t="shared" si="3"/>
        <v>0.88552783008997693</v>
      </c>
      <c r="N129" s="36"/>
    </row>
    <row r="130" spans="1:14" x14ac:dyDescent="0.25">
      <c r="A130" s="32" t="s">
        <v>10</v>
      </c>
      <c r="B130" s="15">
        <v>6016794</v>
      </c>
      <c r="C130" s="22">
        <v>146160</v>
      </c>
      <c r="D130" s="35">
        <v>44287</v>
      </c>
      <c r="E130" s="35">
        <v>44651</v>
      </c>
      <c r="F130" s="41">
        <v>375.02747252747253</v>
      </c>
      <c r="G130" s="41">
        <v>318.87362637362639</v>
      </c>
      <c r="H130" s="41">
        <v>149.93076923076924</v>
      </c>
      <c r="I130" s="41">
        <f t="shared" si="2"/>
        <v>843.83186813186819</v>
      </c>
      <c r="J130" s="41">
        <v>33561.95054945055</v>
      </c>
      <c r="K130" s="42">
        <f t="shared" si="3"/>
        <v>2.5142515685688677E-2</v>
      </c>
      <c r="M130" t="s">
        <v>20</v>
      </c>
      <c r="N130" s="36"/>
    </row>
    <row r="131" spans="1:14" x14ac:dyDescent="0.25">
      <c r="A131" s="11" t="s">
        <v>148</v>
      </c>
      <c r="B131" s="15">
        <v>6001168</v>
      </c>
      <c r="C131" s="15">
        <v>145208</v>
      </c>
      <c r="D131" s="35">
        <v>44287</v>
      </c>
      <c r="E131" s="35">
        <v>44651</v>
      </c>
      <c r="F131" s="41">
        <v>8988</v>
      </c>
      <c r="G131" s="41">
        <v>14177</v>
      </c>
      <c r="H131" s="41">
        <v>8136.24</v>
      </c>
      <c r="I131" s="41">
        <f t="shared" si="2"/>
        <v>31301.239999999998</v>
      </c>
      <c r="J131" s="41">
        <v>42121</v>
      </c>
      <c r="K131" s="42">
        <f t="shared" si="3"/>
        <v>0.74312670639348544</v>
      </c>
      <c r="N131" s="36"/>
    </row>
    <row r="132" spans="1:14" x14ac:dyDescent="0.25">
      <c r="A132" s="11" t="s">
        <v>149</v>
      </c>
      <c r="B132" s="15">
        <v>6000353</v>
      </c>
      <c r="C132" s="15">
        <v>145420</v>
      </c>
      <c r="D132" s="35">
        <v>44287</v>
      </c>
      <c r="E132" s="35">
        <v>44651</v>
      </c>
      <c r="F132" s="41">
        <v>7560</v>
      </c>
      <c r="G132" s="41">
        <v>22023</v>
      </c>
      <c r="H132" s="41">
        <v>19348</v>
      </c>
      <c r="I132" s="41">
        <f t="shared" si="2"/>
        <v>48931</v>
      </c>
      <c r="J132" s="41">
        <v>62722</v>
      </c>
      <c r="K132" s="42">
        <f t="shared" si="3"/>
        <v>0.78012499601415775</v>
      </c>
      <c r="N132" s="36"/>
    </row>
    <row r="133" spans="1:14" x14ac:dyDescent="0.25">
      <c r="A133" s="26" t="s">
        <v>150</v>
      </c>
      <c r="B133" s="27">
        <v>6001242</v>
      </c>
      <c r="C133" s="27">
        <v>145285</v>
      </c>
      <c r="D133" s="43">
        <v>44287</v>
      </c>
      <c r="E133" s="43">
        <v>44651</v>
      </c>
      <c r="F133" s="44">
        <v>2591</v>
      </c>
      <c r="G133" s="44">
        <v>14671</v>
      </c>
      <c r="H133" s="44">
        <v>121</v>
      </c>
      <c r="I133" s="44">
        <f t="shared" si="2"/>
        <v>17383</v>
      </c>
      <c r="J133" s="44">
        <v>25841</v>
      </c>
      <c r="K133" s="45">
        <f t="shared" si="3"/>
        <v>0.67269068534499443</v>
      </c>
      <c r="N133" s="36"/>
    </row>
    <row r="134" spans="1:14" x14ac:dyDescent="0.25">
      <c r="A134" s="16" t="s">
        <v>151</v>
      </c>
      <c r="B134" s="17">
        <v>6001127</v>
      </c>
      <c r="C134" s="17">
        <v>145211</v>
      </c>
      <c r="D134" s="38">
        <v>44287</v>
      </c>
      <c r="E134" s="38">
        <v>44651</v>
      </c>
      <c r="F134" s="39">
        <v>4765</v>
      </c>
      <c r="G134" s="39">
        <v>11202</v>
      </c>
      <c r="H134" s="39">
        <v>3746.4</v>
      </c>
      <c r="I134" s="39">
        <f t="shared" si="2"/>
        <v>19713.400000000001</v>
      </c>
      <c r="J134" s="39">
        <v>27175</v>
      </c>
      <c r="K134" s="40">
        <f t="shared" si="3"/>
        <v>0.72542410303587856</v>
      </c>
      <c r="N134" s="36"/>
    </row>
    <row r="135" spans="1:14" x14ac:dyDescent="0.25">
      <c r="A135" s="11" t="s">
        <v>152</v>
      </c>
      <c r="B135" s="15">
        <v>6001259</v>
      </c>
      <c r="C135" s="15">
        <v>145219</v>
      </c>
      <c r="D135" s="35">
        <v>44287</v>
      </c>
      <c r="E135" s="35">
        <v>44651</v>
      </c>
      <c r="F135" s="41">
        <v>1571</v>
      </c>
      <c r="G135" s="41">
        <v>1543</v>
      </c>
      <c r="H135" s="41">
        <v>2082.36</v>
      </c>
      <c r="I135" s="41">
        <f t="shared" si="2"/>
        <v>5196.3600000000006</v>
      </c>
      <c r="J135" s="41">
        <v>31026</v>
      </c>
      <c r="K135" s="42">
        <f t="shared" si="3"/>
        <v>0.16748404563914138</v>
      </c>
      <c r="N135" s="36"/>
    </row>
    <row r="136" spans="1:14" x14ac:dyDescent="0.25">
      <c r="A136" s="11" t="s">
        <v>153</v>
      </c>
      <c r="B136" s="15">
        <v>6014674</v>
      </c>
      <c r="C136" s="15">
        <v>145910</v>
      </c>
      <c r="D136" s="35">
        <v>44287</v>
      </c>
      <c r="E136" s="35">
        <v>44651</v>
      </c>
      <c r="F136" s="41">
        <v>4756</v>
      </c>
      <c r="G136" s="41">
        <v>10784</v>
      </c>
      <c r="H136" s="41">
        <v>496</v>
      </c>
      <c r="I136" s="41">
        <f t="shared" ref="I136:I199" si="4">SUM(F136:H136)</f>
        <v>16036</v>
      </c>
      <c r="J136" s="41">
        <v>24766</v>
      </c>
      <c r="K136" s="42">
        <f t="shared" ref="K136:K199" si="5">I136/J136</f>
        <v>0.64750060566906242</v>
      </c>
      <c r="N136" s="36"/>
    </row>
    <row r="137" spans="1:14" x14ac:dyDescent="0.25">
      <c r="A137" s="11" t="s">
        <v>154</v>
      </c>
      <c r="B137" s="15">
        <v>6001333</v>
      </c>
      <c r="C137" s="15">
        <v>145625</v>
      </c>
      <c r="D137" s="35">
        <v>44287</v>
      </c>
      <c r="E137" s="35">
        <v>44651</v>
      </c>
      <c r="F137" s="41">
        <v>6936</v>
      </c>
      <c r="G137" s="41">
        <v>63230</v>
      </c>
      <c r="H137" s="41">
        <v>1437</v>
      </c>
      <c r="I137" s="41">
        <f t="shared" si="4"/>
        <v>71603</v>
      </c>
      <c r="J137" s="41">
        <v>86262</v>
      </c>
      <c r="K137" s="42">
        <f t="shared" si="5"/>
        <v>0.8300642229486912</v>
      </c>
      <c r="N137" s="36"/>
    </row>
    <row r="138" spans="1:14" x14ac:dyDescent="0.25">
      <c r="A138" s="26" t="s">
        <v>155</v>
      </c>
      <c r="B138" s="27">
        <v>6014401</v>
      </c>
      <c r="C138" s="27">
        <v>145846</v>
      </c>
      <c r="D138" s="43">
        <v>44287</v>
      </c>
      <c r="E138" s="43">
        <v>44651</v>
      </c>
      <c r="F138" s="44">
        <v>4582</v>
      </c>
      <c r="G138" s="44">
        <v>13191</v>
      </c>
      <c r="H138" s="44">
        <v>1343.16</v>
      </c>
      <c r="I138" s="44">
        <f t="shared" si="4"/>
        <v>19116.16</v>
      </c>
      <c r="J138" s="44">
        <v>27398</v>
      </c>
      <c r="K138" s="45">
        <f t="shared" si="5"/>
        <v>0.69772100153295857</v>
      </c>
      <c r="N138" s="36"/>
    </row>
    <row r="139" spans="1:14" x14ac:dyDescent="0.25">
      <c r="A139" s="16" t="s">
        <v>156</v>
      </c>
      <c r="B139" s="17">
        <v>6009336</v>
      </c>
      <c r="C139" s="17">
        <v>145454</v>
      </c>
      <c r="D139" s="38">
        <v>44287</v>
      </c>
      <c r="E139" s="38">
        <v>44651</v>
      </c>
      <c r="F139" s="39">
        <v>1522</v>
      </c>
      <c r="G139" s="39">
        <v>10816</v>
      </c>
      <c r="H139" s="39">
        <v>252.84</v>
      </c>
      <c r="I139" s="39">
        <f t="shared" si="4"/>
        <v>12590.84</v>
      </c>
      <c r="J139" s="39">
        <v>19993</v>
      </c>
      <c r="K139" s="40">
        <f t="shared" si="5"/>
        <v>0.62976241684589607</v>
      </c>
      <c r="N139" s="36"/>
    </row>
    <row r="140" spans="1:14" x14ac:dyDescent="0.25">
      <c r="A140" s="11" t="s">
        <v>157</v>
      </c>
      <c r="B140" s="15">
        <v>6001465</v>
      </c>
      <c r="C140" s="15">
        <v>145679</v>
      </c>
      <c r="D140" s="35">
        <v>44287</v>
      </c>
      <c r="E140" s="35">
        <v>44651</v>
      </c>
      <c r="F140" s="41">
        <v>7956</v>
      </c>
      <c r="G140" s="41">
        <v>41198</v>
      </c>
      <c r="H140" s="41">
        <v>7015</v>
      </c>
      <c r="I140" s="41">
        <f t="shared" si="4"/>
        <v>56169</v>
      </c>
      <c r="J140" s="41">
        <v>66255</v>
      </c>
      <c r="K140" s="42">
        <f t="shared" si="5"/>
        <v>0.84776997962417933</v>
      </c>
      <c r="N140" s="36"/>
    </row>
    <row r="141" spans="1:14" x14ac:dyDescent="0.25">
      <c r="A141" s="11" t="s">
        <v>158</v>
      </c>
      <c r="B141" s="15">
        <v>6001473</v>
      </c>
      <c r="C141" s="15">
        <v>145729</v>
      </c>
      <c r="D141" s="35">
        <v>44287</v>
      </c>
      <c r="E141" s="35">
        <v>44651</v>
      </c>
      <c r="F141" s="41">
        <v>2290</v>
      </c>
      <c r="G141" s="41">
        <v>8163</v>
      </c>
      <c r="H141" s="41">
        <v>345.24</v>
      </c>
      <c r="I141" s="41">
        <f t="shared" si="4"/>
        <v>10798.24</v>
      </c>
      <c r="J141" s="41">
        <v>26602</v>
      </c>
      <c r="K141" s="42">
        <f t="shared" si="5"/>
        <v>0.40591835200360876</v>
      </c>
      <c r="N141" s="36"/>
    </row>
    <row r="142" spans="1:14" x14ac:dyDescent="0.25">
      <c r="A142" s="11" t="s">
        <v>159</v>
      </c>
      <c r="B142" s="15">
        <v>6016539</v>
      </c>
      <c r="C142" s="15">
        <v>146124</v>
      </c>
      <c r="D142" s="35">
        <v>44287</v>
      </c>
      <c r="E142" s="35">
        <v>44651</v>
      </c>
      <c r="F142" s="41">
        <v>1471</v>
      </c>
      <c r="G142" s="41">
        <v>8769</v>
      </c>
      <c r="H142" s="41">
        <v>367.92</v>
      </c>
      <c r="I142" s="41">
        <f t="shared" si="4"/>
        <v>10607.92</v>
      </c>
      <c r="J142" s="41">
        <v>16915</v>
      </c>
      <c r="K142" s="42">
        <f t="shared" si="5"/>
        <v>0.62713094886195686</v>
      </c>
      <c r="N142" s="36"/>
    </row>
    <row r="143" spans="1:14" x14ac:dyDescent="0.25">
      <c r="A143" s="26" t="s">
        <v>160</v>
      </c>
      <c r="B143" s="27">
        <v>6014658</v>
      </c>
      <c r="C143" s="27">
        <v>145891</v>
      </c>
      <c r="D143" s="43">
        <v>44287</v>
      </c>
      <c r="E143" s="43">
        <v>44651</v>
      </c>
      <c r="F143" s="44">
        <v>3948</v>
      </c>
      <c r="G143" s="44">
        <v>15258</v>
      </c>
      <c r="H143" s="44">
        <v>1818</v>
      </c>
      <c r="I143" s="44">
        <f t="shared" si="4"/>
        <v>21024</v>
      </c>
      <c r="J143" s="44">
        <v>29476</v>
      </c>
      <c r="K143" s="45">
        <f t="shared" si="5"/>
        <v>0.71325824399511462</v>
      </c>
      <c r="N143" s="36"/>
    </row>
    <row r="144" spans="1:14" x14ac:dyDescent="0.25">
      <c r="A144" s="16" t="s">
        <v>161</v>
      </c>
      <c r="B144" s="17">
        <v>6001507</v>
      </c>
      <c r="C144" s="17">
        <v>145323</v>
      </c>
      <c r="D144" s="38">
        <v>44287</v>
      </c>
      <c r="E144" s="38">
        <v>44651</v>
      </c>
      <c r="F144" s="39">
        <v>5724</v>
      </c>
      <c r="G144" s="39">
        <v>11395</v>
      </c>
      <c r="H144" s="39">
        <v>97.44</v>
      </c>
      <c r="I144" s="39">
        <f t="shared" si="4"/>
        <v>17216.439999999999</v>
      </c>
      <c r="J144" s="39">
        <v>26310</v>
      </c>
      <c r="K144" s="40">
        <f t="shared" si="5"/>
        <v>0.65436868110984414</v>
      </c>
      <c r="N144" s="36"/>
    </row>
    <row r="145" spans="1:14" x14ac:dyDescent="0.25">
      <c r="A145" s="11" t="s">
        <v>162</v>
      </c>
      <c r="B145" s="15">
        <v>6000970</v>
      </c>
      <c r="C145" s="15">
        <v>146117</v>
      </c>
      <c r="D145" s="35">
        <v>44287</v>
      </c>
      <c r="E145" s="35">
        <v>44651</v>
      </c>
      <c r="F145" s="41">
        <v>576</v>
      </c>
      <c r="G145" s="41">
        <v>7677</v>
      </c>
      <c r="H145" s="41">
        <v>1007.16</v>
      </c>
      <c r="I145" s="41">
        <f t="shared" si="4"/>
        <v>9260.16</v>
      </c>
      <c r="J145" s="41">
        <v>13658</v>
      </c>
      <c r="K145" s="42">
        <f t="shared" si="5"/>
        <v>0.67800263581783571</v>
      </c>
      <c r="N145" s="36"/>
    </row>
    <row r="146" spans="1:14" x14ac:dyDescent="0.25">
      <c r="A146" s="11" t="s">
        <v>163</v>
      </c>
      <c r="B146" s="15">
        <v>6010227</v>
      </c>
      <c r="C146" s="15">
        <v>145585</v>
      </c>
      <c r="D146" s="35">
        <v>44287</v>
      </c>
      <c r="E146" s="35">
        <v>44651</v>
      </c>
      <c r="F146" s="41">
        <v>3962</v>
      </c>
      <c r="G146" s="41">
        <v>21178</v>
      </c>
      <c r="H146" s="41">
        <v>793</v>
      </c>
      <c r="I146" s="41">
        <f t="shared" si="4"/>
        <v>25933</v>
      </c>
      <c r="J146" s="41">
        <v>31890</v>
      </c>
      <c r="K146" s="42">
        <f t="shared" si="5"/>
        <v>0.81320163060520534</v>
      </c>
      <c r="N146" s="36"/>
    </row>
    <row r="147" spans="1:14" x14ac:dyDescent="0.25">
      <c r="A147" s="11" t="s">
        <v>164</v>
      </c>
      <c r="B147" s="15">
        <v>6002869</v>
      </c>
      <c r="C147" s="15">
        <v>145571</v>
      </c>
      <c r="D147" s="35">
        <v>44287</v>
      </c>
      <c r="E147" s="35">
        <v>44651</v>
      </c>
      <c r="F147" s="41">
        <v>3972</v>
      </c>
      <c r="G147" s="41">
        <v>15788</v>
      </c>
      <c r="H147" s="41">
        <v>1274.28</v>
      </c>
      <c r="I147" s="41">
        <f t="shared" si="4"/>
        <v>21034.28</v>
      </c>
      <c r="J147" s="41">
        <v>35813</v>
      </c>
      <c r="K147" s="42">
        <f t="shared" si="5"/>
        <v>0.58733644207410718</v>
      </c>
      <c r="N147" s="36"/>
    </row>
    <row r="148" spans="1:14" x14ac:dyDescent="0.25">
      <c r="A148" s="26" t="s">
        <v>165</v>
      </c>
      <c r="B148" s="27">
        <v>6012587</v>
      </c>
      <c r="C148" s="27">
        <v>145680</v>
      </c>
      <c r="D148" s="43">
        <v>44287</v>
      </c>
      <c r="E148" s="43">
        <v>44651</v>
      </c>
      <c r="F148" s="44">
        <v>5119</v>
      </c>
      <c r="G148" s="44">
        <v>17551</v>
      </c>
      <c r="H148" s="44">
        <v>2868</v>
      </c>
      <c r="I148" s="44">
        <f t="shared" si="4"/>
        <v>25538</v>
      </c>
      <c r="J148" s="44">
        <v>36398</v>
      </c>
      <c r="K148" s="45">
        <f t="shared" si="5"/>
        <v>0.70163195779987908</v>
      </c>
      <c r="N148" s="36"/>
    </row>
    <row r="149" spans="1:14" x14ac:dyDescent="0.25">
      <c r="A149" s="16" t="s">
        <v>166</v>
      </c>
      <c r="B149" s="17">
        <v>6001523</v>
      </c>
      <c r="C149" s="17">
        <v>146062</v>
      </c>
      <c r="D149" s="38">
        <v>44287</v>
      </c>
      <c r="E149" s="38">
        <v>44651</v>
      </c>
      <c r="F149" s="39">
        <v>6588</v>
      </c>
      <c r="G149" s="39">
        <v>16753</v>
      </c>
      <c r="H149" s="39">
        <v>8250</v>
      </c>
      <c r="I149" s="39">
        <f t="shared" si="4"/>
        <v>31591</v>
      </c>
      <c r="J149" s="39">
        <v>34657</v>
      </c>
      <c r="K149" s="40">
        <f t="shared" si="5"/>
        <v>0.91153302363158961</v>
      </c>
      <c r="N149" s="36"/>
    </row>
    <row r="150" spans="1:14" x14ac:dyDescent="0.25">
      <c r="A150" s="11" t="s">
        <v>167</v>
      </c>
      <c r="B150" s="15">
        <v>6001564</v>
      </c>
      <c r="C150" s="15">
        <v>145853</v>
      </c>
      <c r="D150" s="35">
        <v>44287</v>
      </c>
      <c r="E150" s="35">
        <v>44651</v>
      </c>
      <c r="F150" s="41">
        <v>2030</v>
      </c>
      <c r="G150" s="41">
        <v>5903</v>
      </c>
      <c r="H150" s="41">
        <v>537</v>
      </c>
      <c r="I150" s="41">
        <f t="shared" si="4"/>
        <v>8470</v>
      </c>
      <c r="J150" s="41">
        <v>33150</v>
      </c>
      <c r="K150" s="42">
        <f t="shared" si="5"/>
        <v>0.25550527903469078</v>
      </c>
      <c r="N150" s="36"/>
    </row>
    <row r="151" spans="1:14" x14ac:dyDescent="0.25">
      <c r="A151" s="11" t="s">
        <v>168</v>
      </c>
      <c r="B151" s="15">
        <v>6001580</v>
      </c>
      <c r="C151" s="15">
        <v>145648</v>
      </c>
      <c r="D151" s="35">
        <v>44287</v>
      </c>
      <c r="E151" s="35">
        <v>44651</v>
      </c>
      <c r="F151" s="41">
        <v>4564</v>
      </c>
      <c r="G151" s="41">
        <v>54596</v>
      </c>
      <c r="H151" s="41">
        <v>1575.84</v>
      </c>
      <c r="I151" s="41">
        <f t="shared" si="4"/>
        <v>60735.839999999997</v>
      </c>
      <c r="J151" s="41">
        <v>70172</v>
      </c>
      <c r="K151" s="42">
        <f t="shared" si="5"/>
        <v>0.86552813087841296</v>
      </c>
      <c r="N151" s="36"/>
    </row>
    <row r="152" spans="1:14" x14ac:dyDescent="0.25">
      <c r="A152" s="11" t="s">
        <v>169</v>
      </c>
      <c r="B152" s="15">
        <v>6012355</v>
      </c>
      <c r="C152" s="15">
        <v>145666</v>
      </c>
      <c r="D152" s="35">
        <v>44287</v>
      </c>
      <c r="E152" s="35">
        <v>44651</v>
      </c>
      <c r="F152" s="41">
        <v>3613</v>
      </c>
      <c r="G152" s="41">
        <v>10272</v>
      </c>
      <c r="H152" s="41">
        <v>49</v>
      </c>
      <c r="I152" s="41">
        <f t="shared" si="4"/>
        <v>13934</v>
      </c>
      <c r="J152" s="41">
        <v>25993</v>
      </c>
      <c r="K152" s="42">
        <f t="shared" si="5"/>
        <v>0.53606740276228215</v>
      </c>
      <c r="N152" s="36"/>
    </row>
    <row r="153" spans="1:14" x14ac:dyDescent="0.25">
      <c r="A153" s="26" t="s">
        <v>170</v>
      </c>
      <c r="B153" s="27">
        <v>6008601</v>
      </c>
      <c r="C153" s="27">
        <v>145670</v>
      </c>
      <c r="D153" s="43">
        <v>44287</v>
      </c>
      <c r="E153" s="43">
        <v>44651</v>
      </c>
      <c r="F153" s="44">
        <v>8908</v>
      </c>
      <c r="G153" s="44">
        <v>46715</v>
      </c>
      <c r="H153" s="44">
        <v>6205</v>
      </c>
      <c r="I153" s="44">
        <f t="shared" si="4"/>
        <v>61828</v>
      </c>
      <c r="J153" s="44">
        <v>67233</v>
      </c>
      <c r="K153" s="45">
        <f t="shared" si="5"/>
        <v>0.91960793062930402</v>
      </c>
      <c r="N153" s="36"/>
    </row>
    <row r="154" spans="1:14" x14ac:dyDescent="0.25">
      <c r="A154" s="16" t="s">
        <v>171</v>
      </c>
      <c r="B154" s="17">
        <v>6001457</v>
      </c>
      <c r="C154" s="17">
        <v>145439</v>
      </c>
      <c r="D154" s="38">
        <v>44287</v>
      </c>
      <c r="E154" s="38">
        <v>44651</v>
      </c>
      <c r="F154" s="39">
        <v>7739</v>
      </c>
      <c r="G154" s="39">
        <v>9797</v>
      </c>
      <c r="H154" s="39">
        <v>6740.16</v>
      </c>
      <c r="I154" s="39">
        <f t="shared" si="4"/>
        <v>24276.16</v>
      </c>
      <c r="J154" s="39">
        <v>36934</v>
      </c>
      <c r="K154" s="40">
        <f t="shared" si="5"/>
        <v>0.65728488655439432</v>
      </c>
      <c r="N154" s="36"/>
    </row>
    <row r="155" spans="1:14" x14ac:dyDescent="0.25">
      <c r="A155" s="11" t="s">
        <v>172</v>
      </c>
      <c r="B155" s="15">
        <v>6001358</v>
      </c>
      <c r="C155" s="15">
        <v>145636</v>
      </c>
      <c r="D155" s="35">
        <v>44287</v>
      </c>
      <c r="E155" s="35">
        <v>44651</v>
      </c>
      <c r="F155" s="41">
        <v>2076</v>
      </c>
      <c r="G155" s="41">
        <v>12016</v>
      </c>
      <c r="H155" s="41">
        <v>2020.2</v>
      </c>
      <c r="I155" s="41">
        <f t="shared" si="4"/>
        <v>16112.2</v>
      </c>
      <c r="J155" s="41">
        <v>22596</v>
      </c>
      <c r="K155" s="42">
        <f t="shared" si="5"/>
        <v>0.71305540803682066</v>
      </c>
      <c r="N155" s="36"/>
    </row>
    <row r="156" spans="1:14" x14ac:dyDescent="0.25">
      <c r="A156" s="11" t="s">
        <v>173</v>
      </c>
      <c r="B156" s="15">
        <v>6010367</v>
      </c>
      <c r="C156" s="15">
        <v>145614</v>
      </c>
      <c r="D156" s="35">
        <v>44287</v>
      </c>
      <c r="E156" s="35">
        <v>44651</v>
      </c>
      <c r="F156" s="41">
        <v>4888</v>
      </c>
      <c r="G156" s="41">
        <v>11223</v>
      </c>
      <c r="H156" s="41">
        <v>8072</v>
      </c>
      <c r="I156" s="41">
        <f t="shared" si="4"/>
        <v>24183</v>
      </c>
      <c r="J156" s="41">
        <v>36140</v>
      </c>
      <c r="K156" s="42">
        <f t="shared" si="5"/>
        <v>0.66914775871610399</v>
      </c>
      <c r="N156" s="36"/>
    </row>
    <row r="157" spans="1:14" x14ac:dyDescent="0.25">
      <c r="A157" s="11" t="s">
        <v>174</v>
      </c>
      <c r="B157" s="15">
        <v>6001697</v>
      </c>
      <c r="C157" s="15">
        <v>145639</v>
      </c>
      <c r="D157" s="35">
        <v>44287</v>
      </c>
      <c r="E157" s="35">
        <v>44651</v>
      </c>
      <c r="F157" s="41">
        <v>6886</v>
      </c>
      <c r="G157" s="41">
        <v>48296</v>
      </c>
      <c r="H157" s="41">
        <v>2131.08</v>
      </c>
      <c r="I157" s="41">
        <f t="shared" si="4"/>
        <v>57313.08</v>
      </c>
      <c r="J157" s="41">
        <v>67532</v>
      </c>
      <c r="K157" s="42">
        <f t="shared" si="5"/>
        <v>0.84868032932535686</v>
      </c>
      <c r="N157" s="36"/>
    </row>
    <row r="158" spans="1:14" x14ac:dyDescent="0.25">
      <c r="A158" s="26" t="s">
        <v>175</v>
      </c>
      <c r="B158" s="27">
        <v>6001739</v>
      </c>
      <c r="C158" s="27">
        <v>145430</v>
      </c>
      <c r="D158" s="43">
        <v>44287</v>
      </c>
      <c r="E158" s="43">
        <v>44651</v>
      </c>
      <c r="F158" s="44">
        <v>3307</v>
      </c>
      <c r="G158" s="44">
        <v>11745</v>
      </c>
      <c r="H158" s="44">
        <v>453.6</v>
      </c>
      <c r="I158" s="44">
        <f t="shared" si="4"/>
        <v>15505.6</v>
      </c>
      <c r="J158" s="44">
        <v>27724</v>
      </c>
      <c r="K158" s="45">
        <f t="shared" si="5"/>
        <v>0.55928437454912716</v>
      </c>
      <c r="N158" s="36"/>
    </row>
    <row r="159" spans="1:14" x14ac:dyDescent="0.25">
      <c r="A159" s="16" t="s">
        <v>176</v>
      </c>
      <c r="B159" s="17">
        <v>6001770</v>
      </c>
      <c r="C159" s="17">
        <v>146131</v>
      </c>
      <c r="D159" s="38">
        <v>44287</v>
      </c>
      <c r="E159" s="38">
        <v>44651</v>
      </c>
      <c r="F159" s="39">
        <v>968</v>
      </c>
      <c r="G159" s="39">
        <v>3629</v>
      </c>
      <c r="H159" s="39">
        <v>394.8</v>
      </c>
      <c r="I159" s="39">
        <f t="shared" si="4"/>
        <v>4991.8</v>
      </c>
      <c r="J159" s="39">
        <v>7993</v>
      </c>
      <c r="K159" s="40">
        <f t="shared" si="5"/>
        <v>0.62452145627423994</v>
      </c>
      <c r="N159" s="36"/>
    </row>
    <row r="160" spans="1:14" x14ac:dyDescent="0.25">
      <c r="A160" s="11" t="s">
        <v>177</v>
      </c>
      <c r="B160" s="15">
        <v>6000277</v>
      </c>
      <c r="C160" s="15">
        <v>145004</v>
      </c>
      <c r="D160" s="35">
        <v>44287</v>
      </c>
      <c r="E160" s="35">
        <v>44651</v>
      </c>
      <c r="F160" s="41">
        <v>1704</v>
      </c>
      <c r="G160" s="41">
        <v>10736</v>
      </c>
      <c r="H160" s="41">
        <v>3801.84</v>
      </c>
      <c r="I160" s="41">
        <f t="shared" si="4"/>
        <v>16241.84</v>
      </c>
      <c r="J160" s="41">
        <v>24786</v>
      </c>
      <c r="K160" s="42">
        <f t="shared" si="5"/>
        <v>0.65528282094730894</v>
      </c>
      <c r="N160" s="36"/>
    </row>
    <row r="161" spans="1:14" x14ac:dyDescent="0.25">
      <c r="A161" s="11" t="s">
        <v>178</v>
      </c>
      <c r="B161" s="15">
        <v>6000269</v>
      </c>
      <c r="C161" s="15">
        <v>145043</v>
      </c>
      <c r="D161" s="35">
        <v>44287</v>
      </c>
      <c r="E161" s="35">
        <v>44651</v>
      </c>
      <c r="F161" s="41">
        <v>3588</v>
      </c>
      <c r="G161" s="41">
        <v>11993</v>
      </c>
      <c r="H161" s="41">
        <v>7593.6</v>
      </c>
      <c r="I161" s="41">
        <f t="shared" si="4"/>
        <v>23174.6</v>
      </c>
      <c r="J161" s="41">
        <v>31808</v>
      </c>
      <c r="K161" s="42">
        <f t="shared" si="5"/>
        <v>0.72857771629778667</v>
      </c>
      <c r="N161" s="36"/>
    </row>
    <row r="162" spans="1:14" x14ac:dyDescent="0.25">
      <c r="A162" s="11" t="s">
        <v>179</v>
      </c>
      <c r="B162" s="15">
        <v>6006563</v>
      </c>
      <c r="C162" s="15">
        <v>145932</v>
      </c>
      <c r="D162" s="35">
        <v>44287</v>
      </c>
      <c r="E162" s="35">
        <v>44651</v>
      </c>
      <c r="F162" s="41">
        <v>2263</v>
      </c>
      <c r="G162" s="41">
        <v>6110</v>
      </c>
      <c r="H162" s="41">
        <v>1240.68</v>
      </c>
      <c r="I162" s="41">
        <f t="shared" si="4"/>
        <v>9613.68</v>
      </c>
      <c r="J162" s="41">
        <v>20752</v>
      </c>
      <c r="K162" s="42">
        <f t="shared" si="5"/>
        <v>0.46326522744795684</v>
      </c>
      <c r="N162" s="36"/>
    </row>
    <row r="163" spans="1:14" x14ac:dyDescent="0.25">
      <c r="A163" s="26" t="s">
        <v>180</v>
      </c>
      <c r="B163" s="27">
        <v>6015168</v>
      </c>
      <c r="C163" s="27">
        <v>145982</v>
      </c>
      <c r="D163" s="43">
        <v>44287</v>
      </c>
      <c r="E163" s="43">
        <v>44651</v>
      </c>
      <c r="F163" s="44">
        <v>12116</v>
      </c>
      <c r="G163" s="44">
        <v>12757</v>
      </c>
      <c r="H163" s="44">
        <v>4949.28</v>
      </c>
      <c r="I163" s="44">
        <f t="shared" si="4"/>
        <v>29822.28</v>
      </c>
      <c r="J163" s="44">
        <v>48190</v>
      </c>
      <c r="K163" s="45">
        <f t="shared" si="5"/>
        <v>0.61884789375389082</v>
      </c>
      <c r="N163" s="36"/>
    </row>
    <row r="164" spans="1:14" x14ac:dyDescent="0.25">
      <c r="A164" s="16" t="s">
        <v>181</v>
      </c>
      <c r="B164" s="17">
        <v>6008635</v>
      </c>
      <c r="C164" s="17">
        <v>145468</v>
      </c>
      <c r="D164" s="38">
        <v>44287</v>
      </c>
      <c r="E164" s="38">
        <v>44651</v>
      </c>
      <c r="F164" s="39">
        <v>4288</v>
      </c>
      <c r="G164" s="39">
        <v>13360</v>
      </c>
      <c r="H164" s="39">
        <v>1275.1199999999999</v>
      </c>
      <c r="I164" s="39">
        <f t="shared" si="4"/>
        <v>18923.12</v>
      </c>
      <c r="J164" s="39">
        <v>31037</v>
      </c>
      <c r="K164" s="40">
        <f t="shared" si="5"/>
        <v>0.60969552469633015</v>
      </c>
      <c r="N164" s="36"/>
    </row>
    <row r="165" spans="1:14" x14ac:dyDescent="0.25">
      <c r="A165" s="11" t="s">
        <v>182</v>
      </c>
      <c r="B165" s="15">
        <v>6009179</v>
      </c>
      <c r="C165" s="15">
        <v>145278</v>
      </c>
      <c r="D165" s="35">
        <v>44287</v>
      </c>
      <c r="E165" s="35">
        <v>44651</v>
      </c>
      <c r="F165" s="41">
        <v>4161</v>
      </c>
      <c r="G165" s="41">
        <v>13703</v>
      </c>
      <c r="H165" s="41">
        <v>1531.32</v>
      </c>
      <c r="I165" s="41">
        <f t="shared" si="4"/>
        <v>19395.32</v>
      </c>
      <c r="J165" s="41">
        <v>29982</v>
      </c>
      <c r="K165" s="42">
        <f t="shared" si="5"/>
        <v>0.64689880595023674</v>
      </c>
      <c r="N165" s="36"/>
    </row>
    <row r="166" spans="1:14" x14ac:dyDescent="0.25">
      <c r="A166" s="11" t="s">
        <v>183</v>
      </c>
      <c r="B166" s="15">
        <v>6009948</v>
      </c>
      <c r="C166" s="15">
        <v>145850</v>
      </c>
      <c r="D166" s="35">
        <v>44287</v>
      </c>
      <c r="E166" s="35">
        <v>44651</v>
      </c>
      <c r="F166" s="41">
        <v>2672</v>
      </c>
      <c r="G166" s="41">
        <v>74796</v>
      </c>
      <c r="H166" s="41">
        <v>13556</v>
      </c>
      <c r="I166" s="41">
        <f t="shared" si="4"/>
        <v>91024</v>
      </c>
      <c r="J166" s="41">
        <v>102922</v>
      </c>
      <c r="K166" s="42">
        <f t="shared" si="5"/>
        <v>0.88439789355045573</v>
      </c>
      <c r="N166" s="36"/>
    </row>
    <row r="167" spans="1:14" x14ac:dyDescent="0.25">
      <c r="A167" s="11" t="s">
        <v>184</v>
      </c>
      <c r="B167" s="15">
        <v>6005144</v>
      </c>
      <c r="C167" s="15">
        <v>145434</v>
      </c>
      <c r="D167" s="35">
        <v>44287</v>
      </c>
      <c r="E167" s="35">
        <v>44651</v>
      </c>
      <c r="F167" s="41">
        <v>1806</v>
      </c>
      <c r="G167" s="41">
        <v>21149</v>
      </c>
      <c r="H167" s="41">
        <v>703.92</v>
      </c>
      <c r="I167" s="41">
        <f t="shared" si="4"/>
        <v>23658.92</v>
      </c>
      <c r="J167" s="41">
        <v>33092</v>
      </c>
      <c r="K167" s="42">
        <f t="shared" si="5"/>
        <v>0.71494379306176714</v>
      </c>
      <c r="N167" s="36"/>
    </row>
    <row r="168" spans="1:14" x14ac:dyDescent="0.25">
      <c r="A168" s="26" t="s">
        <v>185</v>
      </c>
      <c r="B168" s="27">
        <v>6001796</v>
      </c>
      <c r="C168" s="27">
        <v>145507</v>
      </c>
      <c r="D168" s="43">
        <v>44287</v>
      </c>
      <c r="E168" s="43">
        <v>44651</v>
      </c>
      <c r="F168" s="44">
        <v>8452</v>
      </c>
      <c r="G168" s="44">
        <v>57100</v>
      </c>
      <c r="H168" s="44">
        <v>12098</v>
      </c>
      <c r="I168" s="44">
        <f t="shared" si="4"/>
        <v>77650</v>
      </c>
      <c r="J168" s="44">
        <v>86927</v>
      </c>
      <c r="K168" s="45">
        <f t="shared" si="5"/>
        <v>0.89327826797197651</v>
      </c>
      <c r="N168" s="36"/>
    </row>
    <row r="169" spans="1:14" x14ac:dyDescent="0.25">
      <c r="A169" s="16" t="s">
        <v>692</v>
      </c>
      <c r="B169" s="17">
        <v>6001838</v>
      </c>
      <c r="C169" s="17">
        <v>146151</v>
      </c>
      <c r="D169" s="38">
        <v>44287</v>
      </c>
      <c r="E169" s="38">
        <v>44651</v>
      </c>
      <c r="F169" s="39">
        <v>3571</v>
      </c>
      <c r="G169" s="39">
        <v>6205</v>
      </c>
      <c r="H169" s="39">
        <v>950</v>
      </c>
      <c r="I169" s="39">
        <f t="shared" si="4"/>
        <v>10726</v>
      </c>
      <c r="J169" s="39">
        <v>14652</v>
      </c>
      <c r="K169" s="40">
        <f t="shared" si="5"/>
        <v>0.73205023205023201</v>
      </c>
      <c r="N169" s="36"/>
    </row>
    <row r="170" spans="1:14" x14ac:dyDescent="0.25">
      <c r="A170" s="11" t="s">
        <v>186</v>
      </c>
      <c r="B170" s="15">
        <v>6001887</v>
      </c>
      <c r="C170" s="15">
        <v>146025</v>
      </c>
      <c r="D170" s="35">
        <v>44287</v>
      </c>
      <c r="E170" s="35">
        <v>44651</v>
      </c>
      <c r="F170" s="41">
        <v>1673</v>
      </c>
      <c r="G170" s="41">
        <v>4171</v>
      </c>
      <c r="H170" s="41">
        <v>51.24</v>
      </c>
      <c r="I170" s="41">
        <f t="shared" si="4"/>
        <v>5895.24</v>
      </c>
      <c r="J170" s="41">
        <v>9787</v>
      </c>
      <c r="K170" s="42">
        <f t="shared" si="5"/>
        <v>0.60235414325125158</v>
      </c>
      <c r="N170" s="36"/>
    </row>
    <row r="171" spans="1:14" x14ac:dyDescent="0.25">
      <c r="A171" s="11" t="s">
        <v>187</v>
      </c>
      <c r="B171" s="15">
        <v>6007496</v>
      </c>
      <c r="C171" s="15">
        <v>145438</v>
      </c>
      <c r="D171" s="35">
        <v>44287</v>
      </c>
      <c r="E171" s="35">
        <v>44651</v>
      </c>
      <c r="F171" s="41">
        <v>2295</v>
      </c>
      <c r="G171" s="41">
        <v>12072</v>
      </c>
      <c r="H171" s="41">
        <v>2344</v>
      </c>
      <c r="I171" s="41">
        <f t="shared" si="4"/>
        <v>16711</v>
      </c>
      <c r="J171" s="41">
        <v>18885</v>
      </c>
      <c r="K171" s="42">
        <f t="shared" si="5"/>
        <v>0.88488218162562882</v>
      </c>
      <c r="N171" s="36"/>
    </row>
    <row r="172" spans="1:14" x14ac:dyDescent="0.25">
      <c r="A172" s="11" t="s">
        <v>188</v>
      </c>
      <c r="B172" s="15">
        <v>6001952</v>
      </c>
      <c r="C172" s="15">
        <v>145183</v>
      </c>
      <c r="D172" s="35">
        <v>44287</v>
      </c>
      <c r="E172" s="35">
        <v>44651</v>
      </c>
      <c r="F172" s="41">
        <v>1471</v>
      </c>
      <c r="G172" s="41">
        <v>6971</v>
      </c>
      <c r="H172" s="41">
        <v>2073.96</v>
      </c>
      <c r="I172" s="41">
        <f t="shared" si="4"/>
        <v>10515.96</v>
      </c>
      <c r="J172" s="41">
        <v>22263</v>
      </c>
      <c r="K172" s="42">
        <f t="shared" si="5"/>
        <v>0.47235143511656108</v>
      </c>
      <c r="N172" s="36"/>
    </row>
    <row r="173" spans="1:14" x14ac:dyDescent="0.25">
      <c r="A173" s="26" t="s">
        <v>189</v>
      </c>
      <c r="B173" s="27">
        <v>6002026</v>
      </c>
      <c r="C173" s="27">
        <v>146164</v>
      </c>
      <c r="D173" s="43">
        <v>44287</v>
      </c>
      <c r="E173" s="43">
        <v>44651</v>
      </c>
      <c r="F173" s="44">
        <v>3196</v>
      </c>
      <c r="G173" s="44">
        <v>28972</v>
      </c>
      <c r="H173" s="44">
        <v>6929.16</v>
      </c>
      <c r="I173" s="44">
        <f t="shared" si="4"/>
        <v>39097.160000000003</v>
      </c>
      <c r="J173" s="44">
        <v>45262</v>
      </c>
      <c r="K173" s="45">
        <f t="shared" si="5"/>
        <v>0.86379656223763868</v>
      </c>
      <c r="N173" s="36"/>
    </row>
    <row r="174" spans="1:14" x14ac:dyDescent="0.25">
      <c r="A174" s="16" t="s">
        <v>190</v>
      </c>
      <c r="B174" s="17">
        <v>6016711</v>
      </c>
      <c r="C174" s="17">
        <v>146154</v>
      </c>
      <c r="D174" s="38">
        <v>44287</v>
      </c>
      <c r="E174" s="38">
        <v>44651</v>
      </c>
      <c r="F174" s="39">
        <v>405</v>
      </c>
      <c r="G174" s="39">
        <v>19</v>
      </c>
      <c r="H174" s="39">
        <v>0</v>
      </c>
      <c r="I174" s="39">
        <f t="shared" si="4"/>
        <v>424</v>
      </c>
      <c r="J174" s="39">
        <v>17751</v>
      </c>
      <c r="K174" s="40">
        <f t="shared" si="5"/>
        <v>2.3885978254746212E-2</v>
      </c>
      <c r="N174" s="36"/>
    </row>
    <row r="175" spans="1:14" x14ac:dyDescent="0.25">
      <c r="A175" s="11" t="s">
        <v>191</v>
      </c>
      <c r="B175" s="15">
        <v>6002075</v>
      </c>
      <c r="C175" s="15">
        <v>145730</v>
      </c>
      <c r="D175" s="35">
        <v>44287</v>
      </c>
      <c r="E175" s="35">
        <v>44651</v>
      </c>
      <c r="F175" s="41">
        <v>7139</v>
      </c>
      <c r="G175" s="41">
        <v>35067</v>
      </c>
      <c r="H175" s="41">
        <v>7155.12</v>
      </c>
      <c r="I175" s="41">
        <f t="shared" si="4"/>
        <v>49361.120000000003</v>
      </c>
      <c r="J175" s="41">
        <v>58551</v>
      </c>
      <c r="K175" s="42">
        <f t="shared" si="5"/>
        <v>0.84304486686820046</v>
      </c>
      <c r="N175" s="36"/>
    </row>
    <row r="176" spans="1:14" x14ac:dyDescent="0.25">
      <c r="A176" s="11" t="s">
        <v>192</v>
      </c>
      <c r="B176" s="15">
        <v>6003420</v>
      </c>
      <c r="C176" s="15">
        <v>145239</v>
      </c>
      <c r="D176" s="35">
        <v>44287</v>
      </c>
      <c r="E176" s="35">
        <v>44651</v>
      </c>
      <c r="F176" s="41">
        <v>2614</v>
      </c>
      <c r="G176" s="41">
        <v>8391</v>
      </c>
      <c r="H176" s="41">
        <v>1018.08</v>
      </c>
      <c r="I176" s="41">
        <f t="shared" si="4"/>
        <v>12023.08</v>
      </c>
      <c r="J176" s="41">
        <v>18203</v>
      </c>
      <c r="K176" s="42">
        <f t="shared" si="5"/>
        <v>0.66049991759600069</v>
      </c>
      <c r="N176" s="36"/>
    </row>
    <row r="177" spans="1:14" x14ac:dyDescent="0.25">
      <c r="A177" s="11" t="s">
        <v>193</v>
      </c>
      <c r="B177" s="15">
        <v>6015200</v>
      </c>
      <c r="C177" s="15">
        <v>145993</v>
      </c>
      <c r="D177" s="35">
        <v>44287</v>
      </c>
      <c r="E177" s="35">
        <v>44651</v>
      </c>
      <c r="F177" s="41">
        <v>3021</v>
      </c>
      <c r="G177" s="41">
        <v>6074</v>
      </c>
      <c r="H177" s="41">
        <v>1462</v>
      </c>
      <c r="I177" s="41">
        <f t="shared" si="4"/>
        <v>10557</v>
      </c>
      <c r="J177" s="41">
        <v>22933</v>
      </c>
      <c r="K177" s="42">
        <f t="shared" si="5"/>
        <v>0.4603409933283914</v>
      </c>
      <c r="N177" s="36"/>
    </row>
    <row r="178" spans="1:14" x14ac:dyDescent="0.25">
      <c r="A178" s="26" t="s">
        <v>194</v>
      </c>
      <c r="B178" s="27">
        <v>6002141</v>
      </c>
      <c r="C178" s="27">
        <v>145708</v>
      </c>
      <c r="D178" s="43">
        <v>44287</v>
      </c>
      <c r="E178" s="43">
        <v>44651</v>
      </c>
      <c r="F178" s="44">
        <v>2091</v>
      </c>
      <c r="G178" s="44">
        <v>5573</v>
      </c>
      <c r="H178" s="44">
        <v>1507.8</v>
      </c>
      <c r="I178" s="44">
        <f t="shared" si="4"/>
        <v>9171.7999999999993</v>
      </c>
      <c r="J178" s="44">
        <v>24405</v>
      </c>
      <c r="K178" s="45">
        <f t="shared" si="5"/>
        <v>0.37581643105920914</v>
      </c>
      <c r="N178" s="36"/>
    </row>
    <row r="179" spans="1:14" x14ac:dyDescent="0.25">
      <c r="A179" s="16" t="s">
        <v>195</v>
      </c>
      <c r="B179" s="17">
        <v>6002190</v>
      </c>
      <c r="C179" s="17">
        <v>145798</v>
      </c>
      <c r="D179" s="38">
        <v>44287</v>
      </c>
      <c r="E179" s="38">
        <v>44651</v>
      </c>
      <c r="F179" s="39">
        <v>5482</v>
      </c>
      <c r="G179" s="39">
        <v>40116</v>
      </c>
      <c r="H179" s="39">
        <v>5602</v>
      </c>
      <c r="I179" s="39">
        <f t="shared" si="4"/>
        <v>51200</v>
      </c>
      <c r="J179" s="39">
        <v>56873</v>
      </c>
      <c r="K179" s="40">
        <f t="shared" si="5"/>
        <v>0.90025143741318381</v>
      </c>
      <c r="N179" s="36"/>
    </row>
    <row r="180" spans="1:14" x14ac:dyDescent="0.25">
      <c r="A180" s="11" t="s">
        <v>196</v>
      </c>
      <c r="B180" s="15">
        <v>6005631</v>
      </c>
      <c r="C180" s="15">
        <v>146080</v>
      </c>
      <c r="D180" s="35">
        <v>44287</v>
      </c>
      <c r="E180" s="35">
        <v>44651</v>
      </c>
      <c r="F180" s="41">
        <v>799</v>
      </c>
      <c r="G180" s="41">
        <v>11280</v>
      </c>
      <c r="H180" s="41">
        <v>31</v>
      </c>
      <c r="I180" s="41">
        <f t="shared" si="4"/>
        <v>12110</v>
      </c>
      <c r="J180" s="41">
        <v>14575</v>
      </c>
      <c r="K180" s="42">
        <f t="shared" si="5"/>
        <v>0.83087478559176675</v>
      </c>
      <c r="N180" s="36"/>
    </row>
    <row r="181" spans="1:14" x14ac:dyDescent="0.25">
      <c r="A181" s="11" t="s">
        <v>197</v>
      </c>
      <c r="B181" s="15">
        <v>6011753</v>
      </c>
      <c r="C181" s="15">
        <v>145606</v>
      </c>
      <c r="D181" s="35">
        <v>44287</v>
      </c>
      <c r="E181" s="35">
        <v>44651</v>
      </c>
      <c r="F181" s="41">
        <v>783</v>
      </c>
      <c r="G181" s="41">
        <v>625</v>
      </c>
      <c r="H181" s="41">
        <v>713.16</v>
      </c>
      <c r="I181" s="41">
        <f t="shared" si="4"/>
        <v>2121.16</v>
      </c>
      <c r="J181" s="41">
        <v>20002</v>
      </c>
      <c r="K181" s="42">
        <f t="shared" si="5"/>
        <v>0.10604739526047395</v>
      </c>
      <c r="N181" s="36"/>
    </row>
    <row r="182" spans="1:14" x14ac:dyDescent="0.25">
      <c r="A182" s="11" t="s">
        <v>198</v>
      </c>
      <c r="B182" s="15">
        <v>6002273</v>
      </c>
      <c r="C182" s="15" t="s">
        <v>199</v>
      </c>
      <c r="D182" s="35">
        <v>44287</v>
      </c>
      <c r="E182" s="35">
        <v>44651</v>
      </c>
      <c r="F182" s="41">
        <v>3982</v>
      </c>
      <c r="G182" s="41">
        <v>20906</v>
      </c>
      <c r="H182" s="41">
        <v>7674</v>
      </c>
      <c r="I182" s="41">
        <f t="shared" si="4"/>
        <v>32562</v>
      </c>
      <c r="J182" s="41">
        <v>34591</v>
      </c>
      <c r="K182" s="42">
        <f t="shared" si="5"/>
        <v>0.94134312393397124</v>
      </c>
      <c r="N182" s="36"/>
    </row>
    <row r="183" spans="1:14" x14ac:dyDescent="0.25">
      <c r="A183" s="26" t="s">
        <v>200</v>
      </c>
      <c r="B183" s="27">
        <v>6010136</v>
      </c>
      <c r="C183" s="27">
        <v>145222</v>
      </c>
      <c r="D183" s="43">
        <v>44287</v>
      </c>
      <c r="E183" s="43">
        <v>44651</v>
      </c>
      <c r="F183" s="44">
        <v>3224</v>
      </c>
      <c r="G183" s="44">
        <v>17716</v>
      </c>
      <c r="H183" s="44">
        <v>167.16</v>
      </c>
      <c r="I183" s="44">
        <f t="shared" si="4"/>
        <v>21107.16</v>
      </c>
      <c r="J183" s="44">
        <v>25902</v>
      </c>
      <c r="K183" s="45">
        <f t="shared" si="5"/>
        <v>0.81488533703961086</v>
      </c>
      <c r="N183" s="36"/>
    </row>
    <row r="184" spans="1:14" x14ac:dyDescent="0.25">
      <c r="A184" s="16" t="s">
        <v>201</v>
      </c>
      <c r="B184" s="17">
        <v>6002299</v>
      </c>
      <c r="C184" s="17">
        <v>145257</v>
      </c>
      <c r="D184" s="38">
        <v>44287</v>
      </c>
      <c r="E184" s="38">
        <v>44651</v>
      </c>
      <c r="F184" s="39">
        <v>2455</v>
      </c>
      <c r="G184" s="39">
        <v>11118</v>
      </c>
      <c r="H184" s="39">
        <v>1258</v>
      </c>
      <c r="I184" s="39">
        <f t="shared" si="4"/>
        <v>14831</v>
      </c>
      <c r="J184" s="39">
        <v>24671</v>
      </c>
      <c r="K184" s="40">
        <f t="shared" si="5"/>
        <v>0.60115114912245149</v>
      </c>
      <c r="N184" s="36"/>
    </row>
    <row r="185" spans="1:14" x14ac:dyDescent="0.25">
      <c r="A185" s="11" t="s">
        <v>202</v>
      </c>
      <c r="B185" s="15">
        <v>6002307</v>
      </c>
      <c r="C185" s="15">
        <v>146113</v>
      </c>
      <c r="D185" s="35">
        <v>44287</v>
      </c>
      <c r="E185" s="35">
        <v>44651</v>
      </c>
      <c r="F185" s="41">
        <v>603</v>
      </c>
      <c r="G185" s="41">
        <v>6308</v>
      </c>
      <c r="H185" s="41">
        <v>278.88</v>
      </c>
      <c r="I185" s="41">
        <f t="shared" si="4"/>
        <v>7189.88</v>
      </c>
      <c r="J185" s="41">
        <v>14540</v>
      </c>
      <c r="K185" s="42">
        <f t="shared" si="5"/>
        <v>0.49448968363136175</v>
      </c>
      <c r="N185" s="36"/>
    </row>
    <row r="186" spans="1:14" x14ac:dyDescent="0.25">
      <c r="A186" s="11" t="s">
        <v>203</v>
      </c>
      <c r="B186" s="15">
        <v>6003081</v>
      </c>
      <c r="C186" s="15" t="s">
        <v>204</v>
      </c>
      <c r="D186" s="35">
        <v>44287</v>
      </c>
      <c r="E186" s="35">
        <v>44651</v>
      </c>
      <c r="F186" s="41">
        <v>1897</v>
      </c>
      <c r="G186" s="41">
        <v>6976</v>
      </c>
      <c r="H186" s="41">
        <v>474.6</v>
      </c>
      <c r="I186" s="41">
        <f t="shared" si="4"/>
        <v>9347.6</v>
      </c>
      <c r="J186" s="41">
        <v>12462</v>
      </c>
      <c r="K186" s="42">
        <f t="shared" si="5"/>
        <v>0.75008826833574072</v>
      </c>
      <c r="N186" s="36"/>
    </row>
    <row r="187" spans="1:14" x14ac:dyDescent="0.25">
      <c r="A187" s="11" t="s">
        <v>693</v>
      </c>
      <c r="B187" s="15">
        <v>6015630</v>
      </c>
      <c r="C187" s="15">
        <v>145547</v>
      </c>
      <c r="D187" s="35">
        <v>44287</v>
      </c>
      <c r="E187" s="35">
        <v>44651</v>
      </c>
      <c r="F187" s="41">
        <v>6092</v>
      </c>
      <c r="G187" s="41">
        <v>10241</v>
      </c>
      <c r="H187" s="41">
        <v>3477</v>
      </c>
      <c r="I187" s="41">
        <f t="shared" si="4"/>
        <v>19810</v>
      </c>
      <c r="J187" s="41">
        <v>43349</v>
      </c>
      <c r="K187" s="42">
        <f t="shared" si="5"/>
        <v>0.45698862718863181</v>
      </c>
      <c r="N187" s="36"/>
    </row>
    <row r="188" spans="1:14" x14ac:dyDescent="0.25">
      <c r="A188" s="26" t="s">
        <v>205</v>
      </c>
      <c r="B188" s="27">
        <v>6005276</v>
      </c>
      <c r="C188" s="27">
        <v>145906</v>
      </c>
      <c r="D188" s="43">
        <v>44287</v>
      </c>
      <c r="E188" s="43">
        <v>44651</v>
      </c>
      <c r="F188" s="44">
        <v>2622</v>
      </c>
      <c r="G188" s="44">
        <v>11988</v>
      </c>
      <c r="H188" s="44">
        <v>1908</v>
      </c>
      <c r="I188" s="44">
        <f t="shared" si="4"/>
        <v>16518</v>
      </c>
      <c r="J188" s="44">
        <v>26018</v>
      </c>
      <c r="K188" s="45">
        <f t="shared" si="5"/>
        <v>0.63486816819125225</v>
      </c>
      <c r="N188" s="36"/>
    </row>
    <row r="189" spans="1:14" x14ac:dyDescent="0.25">
      <c r="A189" s="16" t="s">
        <v>206</v>
      </c>
      <c r="B189" s="17">
        <v>6002521</v>
      </c>
      <c r="C189" s="17">
        <v>145122</v>
      </c>
      <c r="D189" s="38">
        <v>44287</v>
      </c>
      <c r="E189" s="38">
        <v>44651</v>
      </c>
      <c r="F189" s="39">
        <v>2082</v>
      </c>
      <c r="G189" s="39">
        <v>11597</v>
      </c>
      <c r="H189" s="39">
        <v>937</v>
      </c>
      <c r="I189" s="39">
        <f t="shared" si="4"/>
        <v>14616</v>
      </c>
      <c r="J189" s="39">
        <v>28324</v>
      </c>
      <c r="K189" s="40">
        <f t="shared" si="5"/>
        <v>0.51602880949018504</v>
      </c>
      <c r="N189" s="36"/>
    </row>
    <row r="190" spans="1:14" x14ac:dyDescent="0.25">
      <c r="A190" s="11" t="s">
        <v>207</v>
      </c>
      <c r="B190" s="15">
        <v>6002539</v>
      </c>
      <c r="C190" s="15">
        <v>145247</v>
      </c>
      <c r="D190" s="35">
        <v>44287</v>
      </c>
      <c r="E190" s="35">
        <v>44651</v>
      </c>
      <c r="F190" s="41">
        <v>1924</v>
      </c>
      <c r="G190" s="41">
        <v>12310</v>
      </c>
      <c r="H190" s="41">
        <v>1623.72</v>
      </c>
      <c r="I190" s="41">
        <f t="shared" si="4"/>
        <v>15857.72</v>
      </c>
      <c r="J190" s="41">
        <v>22545</v>
      </c>
      <c r="K190" s="42">
        <f t="shared" si="5"/>
        <v>0.70338079396762032</v>
      </c>
      <c r="N190" s="36"/>
    </row>
    <row r="191" spans="1:14" x14ac:dyDescent="0.25">
      <c r="A191" s="11" t="s">
        <v>208</v>
      </c>
      <c r="B191" s="15">
        <v>6014666</v>
      </c>
      <c r="C191" s="15">
        <v>145980</v>
      </c>
      <c r="D191" s="35">
        <v>44287</v>
      </c>
      <c r="E191" s="35">
        <v>44651</v>
      </c>
      <c r="F191" s="41">
        <v>4556</v>
      </c>
      <c r="G191" s="41">
        <v>13606</v>
      </c>
      <c r="H191" s="41">
        <v>1855</v>
      </c>
      <c r="I191" s="41">
        <f t="shared" si="4"/>
        <v>20017</v>
      </c>
      <c r="J191" s="41">
        <v>27515</v>
      </c>
      <c r="K191" s="42">
        <f t="shared" si="5"/>
        <v>0.72749409413047428</v>
      </c>
      <c r="N191" s="36"/>
    </row>
    <row r="192" spans="1:14" x14ac:dyDescent="0.25">
      <c r="A192" s="11" t="s">
        <v>694</v>
      </c>
      <c r="B192" s="15">
        <v>6002612</v>
      </c>
      <c r="C192" s="15">
        <v>145050</v>
      </c>
      <c r="D192" s="35">
        <v>44287</v>
      </c>
      <c r="E192" s="35">
        <v>44651</v>
      </c>
      <c r="F192" s="41">
        <v>11489</v>
      </c>
      <c r="G192" s="41">
        <v>56716</v>
      </c>
      <c r="H192" s="41">
        <v>3459</v>
      </c>
      <c r="I192" s="41">
        <f t="shared" si="4"/>
        <v>71664</v>
      </c>
      <c r="J192" s="41">
        <v>85361</v>
      </c>
      <c r="K192" s="42">
        <f t="shared" si="5"/>
        <v>0.8395403052916437</v>
      </c>
      <c r="N192" s="36"/>
    </row>
    <row r="193" spans="1:14" x14ac:dyDescent="0.25">
      <c r="A193" s="26" t="s">
        <v>209</v>
      </c>
      <c r="B193" s="27">
        <v>6002943</v>
      </c>
      <c r="C193" s="27">
        <v>145008</v>
      </c>
      <c r="D193" s="43">
        <v>44287</v>
      </c>
      <c r="E193" s="43">
        <v>44651</v>
      </c>
      <c r="F193" s="44">
        <v>2936</v>
      </c>
      <c r="G193" s="44">
        <v>10883</v>
      </c>
      <c r="H193" s="44">
        <v>68.88</v>
      </c>
      <c r="I193" s="44">
        <f t="shared" si="4"/>
        <v>13887.88</v>
      </c>
      <c r="J193" s="44">
        <v>22318</v>
      </c>
      <c r="K193" s="45">
        <f t="shared" si="5"/>
        <v>0.622272605072139</v>
      </c>
      <c r="N193" s="36"/>
    </row>
    <row r="194" spans="1:14" x14ac:dyDescent="0.25">
      <c r="A194" s="16" t="s">
        <v>210</v>
      </c>
      <c r="B194" s="17">
        <v>6003222</v>
      </c>
      <c r="C194" s="17">
        <v>146069</v>
      </c>
      <c r="D194" s="38">
        <v>44287</v>
      </c>
      <c r="E194" s="38">
        <v>44651</v>
      </c>
      <c r="F194" s="39">
        <v>0</v>
      </c>
      <c r="G194" s="39">
        <v>2</v>
      </c>
      <c r="H194" s="39">
        <v>52.08</v>
      </c>
      <c r="I194" s="39">
        <f t="shared" si="4"/>
        <v>54.08</v>
      </c>
      <c r="J194" s="39">
        <v>10122</v>
      </c>
      <c r="K194" s="40">
        <f t="shared" si="5"/>
        <v>5.3428176249753013E-3</v>
      </c>
      <c r="N194" s="36"/>
    </row>
    <row r="195" spans="1:14" x14ac:dyDescent="0.25">
      <c r="A195" s="11" t="s">
        <v>211</v>
      </c>
      <c r="B195" s="15">
        <v>6007025</v>
      </c>
      <c r="C195" s="15">
        <v>145851</v>
      </c>
      <c r="D195" s="35">
        <v>44287</v>
      </c>
      <c r="E195" s="35">
        <v>44651</v>
      </c>
      <c r="F195" s="41">
        <v>1378</v>
      </c>
      <c r="G195" s="41">
        <v>8267</v>
      </c>
      <c r="H195" s="41">
        <v>388.08</v>
      </c>
      <c r="I195" s="41">
        <f t="shared" si="4"/>
        <v>10033.08</v>
      </c>
      <c r="J195" s="41">
        <v>15048</v>
      </c>
      <c r="K195" s="42">
        <f t="shared" si="5"/>
        <v>0.66673843700159485</v>
      </c>
      <c r="N195" s="36"/>
    </row>
    <row r="196" spans="1:14" x14ac:dyDescent="0.25">
      <c r="A196" s="11" t="s">
        <v>212</v>
      </c>
      <c r="B196" s="15">
        <v>6009237</v>
      </c>
      <c r="C196" s="15">
        <v>146039</v>
      </c>
      <c r="D196" s="35">
        <v>44287</v>
      </c>
      <c r="E196" s="35">
        <v>44651</v>
      </c>
      <c r="F196" s="41">
        <v>4427</v>
      </c>
      <c r="G196" s="41">
        <v>7225</v>
      </c>
      <c r="H196" s="41">
        <v>761.88</v>
      </c>
      <c r="I196" s="41">
        <f t="shared" si="4"/>
        <v>12413.88</v>
      </c>
      <c r="J196" s="41">
        <v>16122</v>
      </c>
      <c r="K196" s="42">
        <f t="shared" si="5"/>
        <v>0.7699962783773725</v>
      </c>
      <c r="N196" s="36"/>
    </row>
    <row r="197" spans="1:14" x14ac:dyDescent="0.25">
      <c r="A197" s="11" t="s">
        <v>213</v>
      </c>
      <c r="B197" s="15">
        <v>6002679</v>
      </c>
      <c r="C197" s="15">
        <v>145384</v>
      </c>
      <c r="D197" s="35">
        <v>44287</v>
      </c>
      <c r="E197" s="35">
        <v>44651</v>
      </c>
      <c r="F197" s="41">
        <v>1324</v>
      </c>
      <c r="G197" s="41">
        <v>6722</v>
      </c>
      <c r="H197" s="41">
        <v>541.79999999999995</v>
      </c>
      <c r="I197" s="41">
        <f t="shared" si="4"/>
        <v>8587.7999999999993</v>
      </c>
      <c r="J197" s="41">
        <v>21582</v>
      </c>
      <c r="K197" s="42">
        <f t="shared" si="5"/>
        <v>0.39791492910758963</v>
      </c>
      <c r="N197" s="36"/>
    </row>
    <row r="198" spans="1:14" x14ac:dyDescent="0.25">
      <c r="A198" s="26" t="s">
        <v>214</v>
      </c>
      <c r="B198" s="27">
        <v>6002729</v>
      </c>
      <c r="C198" s="27">
        <v>145555</v>
      </c>
      <c r="D198" s="43">
        <v>44287</v>
      </c>
      <c r="E198" s="43">
        <v>44651</v>
      </c>
      <c r="F198" s="44">
        <v>3038</v>
      </c>
      <c r="G198" s="44">
        <v>11750</v>
      </c>
      <c r="H198" s="44">
        <v>1775.76</v>
      </c>
      <c r="I198" s="44">
        <f t="shared" si="4"/>
        <v>16563.759999999998</v>
      </c>
      <c r="J198" s="44">
        <v>22933</v>
      </c>
      <c r="K198" s="45">
        <f t="shared" si="5"/>
        <v>0.72226747481794784</v>
      </c>
      <c r="N198" s="36"/>
    </row>
    <row r="199" spans="1:14" x14ac:dyDescent="0.25">
      <c r="A199" s="16" t="s">
        <v>215</v>
      </c>
      <c r="B199" s="17">
        <v>6009559</v>
      </c>
      <c r="C199" s="17">
        <v>145514</v>
      </c>
      <c r="D199" s="38">
        <v>44287</v>
      </c>
      <c r="E199" s="38">
        <v>44651</v>
      </c>
      <c r="F199" s="39">
        <v>1164</v>
      </c>
      <c r="G199" s="39">
        <v>6586</v>
      </c>
      <c r="H199" s="39">
        <v>220.92</v>
      </c>
      <c r="I199" s="39">
        <f t="shared" si="4"/>
        <v>7970.92</v>
      </c>
      <c r="J199" s="39">
        <v>9631</v>
      </c>
      <c r="K199" s="40">
        <f t="shared" si="5"/>
        <v>0.82763160627141519</v>
      </c>
      <c r="N199" s="36"/>
    </row>
    <row r="200" spans="1:14" x14ac:dyDescent="0.25">
      <c r="A200" s="11" t="s">
        <v>216</v>
      </c>
      <c r="B200" s="15">
        <v>6002745</v>
      </c>
      <c r="C200" s="15">
        <v>146097</v>
      </c>
      <c r="D200" s="35">
        <v>44287</v>
      </c>
      <c r="E200" s="35">
        <v>44651</v>
      </c>
      <c r="F200" s="41">
        <v>3063</v>
      </c>
      <c r="G200" s="41">
        <v>14598</v>
      </c>
      <c r="H200" s="41">
        <v>170.52</v>
      </c>
      <c r="I200" s="41">
        <f t="shared" ref="I200:I263" si="6">SUM(F200:H200)</f>
        <v>17831.52</v>
      </c>
      <c r="J200" s="41">
        <v>27797</v>
      </c>
      <c r="K200" s="42">
        <f t="shared" ref="K200:K263" si="7">I200/J200</f>
        <v>0.64149080836061445</v>
      </c>
      <c r="N200" s="36"/>
    </row>
    <row r="201" spans="1:14" x14ac:dyDescent="0.25">
      <c r="A201" s="11" t="s">
        <v>217</v>
      </c>
      <c r="B201" s="15">
        <v>6003248</v>
      </c>
      <c r="C201" s="15">
        <v>145890</v>
      </c>
      <c r="D201" s="35">
        <v>44287</v>
      </c>
      <c r="E201" s="35">
        <v>44651</v>
      </c>
      <c r="F201" s="41">
        <v>1662</v>
      </c>
      <c r="G201" s="41">
        <v>12212</v>
      </c>
      <c r="H201" s="41">
        <v>269.64</v>
      </c>
      <c r="I201" s="41">
        <f t="shared" si="6"/>
        <v>14143.64</v>
      </c>
      <c r="J201" s="41">
        <v>21965</v>
      </c>
      <c r="K201" s="42">
        <f t="shared" si="7"/>
        <v>0.64391714090598673</v>
      </c>
      <c r="N201" s="36"/>
    </row>
    <row r="202" spans="1:14" x14ac:dyDescent="0.25">
      <c r="A202" s="11" t="s">
        <v>218</v>
      </c>
      <c r="B202" s="15">
        <v>6003594</v>
      </c>
      <c r="C202" s="15">
        <v>145484</v>
      </c>
      <c r="D202" s="35">
        <v>44287</v>
      </c>
      <c r="E202" s="35">
        <v>44651</v>
      </c>
      <c r="F202" s="41">
        <v>8802</v>
      </c>
      <c r="G202" s="41">
        <v>53418</v>
      </c>
      <c r="H202" s="41">
        <v>2426.7600000000002</v>
      </c>
      <c r="I202" s="41">
        <f t="shared" si="6"/>
        <v>64646.76</v>
      </c>
      <c r="J202" s="41">
        <v>76095</v>
      </c>
      <c r="K202" s="42">
        <f t="shared" si="7"/>
        <v>0.84955332150601226</v>
      </c>
      <c r="N202" s="36"/>
    </row>
    <row r="203" spans="1:14" x14ac:dyDescent="0.25">
      <c r="A203" s="26" t="s">
        <v>219</v>
      </c>
      <c r="B203" s="27">
        <v>6002851</v>
      </c>
      <c r="C203" s="27">
        <v>145415</v>
      </c>
      <c r="D203" s="43">
        <v>44287</v>
      </c>
      <c r="E203" s="43">
        <v>44651</v>
      </c>
      <c r="F203" s="44">
        <v>3293</v>
      </c>
      <c r="G203" s="44">
        <v>17048</v>
      </c>
      <c r="H203" s="44">
        <v>750.12</v>
      </c>
      <c r="I203" s="44">
        <f t="shared" si="6"/>
        <v>21091.119999999999</v>
      </c>
      <c r="J203" s="44">
        <v>27196</v>
      </c>
      <c r="K203" s="45">
        <f t="shared" si="7"/>
        <v>0.7755228710104427</v>
      </c>
      <c r="N203" s="36"/>
    </row>
    <row r="204" spans="1:14" x14ac:dyDescent="0.25">
      <c r="A204" s="16" t="s">
        <v>220</v>
      </c>
      <c r="B204" s="17">
        <v>6006191</v>
      </c>
      <c r="C204" s="17">
        <v>145662</v>
      </c>
      <c r="D204" s="38">
        <v>44287</v>
      </c>
      <c r="E204" s="38">
        <v>44651</v>
      </c>
      <c r="F204" s="39">
        <v>11800</v>
      </c>
      <c r="G204" s="39">
        <v>41255</v>
      </c>
      <c r="H204" s="39">
        <v>1622.88</v>
      </c>
      <c r="I204" s="39">
        <f t="shared" si="6"/>
        <v>54677.88</v>
      </c>
      <c r="J204" s="39">
        <v>64973</v>
      </c>
      <c r="K204" s="40">
        <f t="shared" si="7"/>
        <v>0.84154771982207988</v>
      </c>
      <c r="N204" s="36"/>
    </row>
    <row r="205" spans="1:14" x14ac:dyDescent="0.25">
      <c r="A205" s="11" t="s">
        <v>221</v>
      </c>
      <c r="B205" s="15">
        <v>6003214</v>
      </c>
      <c r="C205" s="15">
        <v>145630</v>
      </c>
      <c r="D205" s="35">
        <v>44287</v>
      </c>
      <c r="E205" s="35">
        <v>44651</v>
      </c>
      <c r="F205" s="41">
        <v>9245</v>
      </c>
      <c r="G205" s="41">
        <v>22740</v>
      </c>
      <c r="H205" s="41">
        <v>2749.32</v>
      </c>
      <c r="I205" s="41">
        <f t="shared" si="6"/>
        <v>34734.32</v>
      </c>
      <c r="J205" s="41">
        <v>50910</v>
      </c>
      <c r="K205" s="42">
        <f t="shared" si="7"/>
        <v>0.6822691023374583</v>
      </c>
      <c r="N205" s="36"/>
    </row>
    <row r="206" spans="1:14" x14ac:dyDescent="0.25">
      <c r="A206" s="11" t="s">
        <v>222</v>
      </c>
      <c r="B206" s="15">
        <v>6003586</v>
      </c>
      <c r="C206" s="15">
        <v>145171</v>
      </c>
      <c r="D206" s="35">
        <v>44287</v>
      </c>
      <c r="E206" s="35">
        <v>44651</v>
      </c>
      <c r="F206" s="41">
        <v>8198</v>
      </c>
      <c r="G206" s="41">
        <v>58527</v>
      </c>
      <c r="H206" s="41">
        <v>1814.4</v>
      </c>
      <c r="I206" s="41">
        <f t="shared" si="6"/>
        <v>68539.399999999994</v>
      </c>
      <c r="J206" s="41">
        <v>74727</v>
      </c>
      <c r="K206" s="42">
        <f t="shared" si="7"/>
        <v>0.91719726471021179</v>
      </c>
      <c r="N206" s="36"/>
    </row>
    <row r="207" spans="1:14" x14ac:dyDescent="0.25">
      <c r="A207" s="11" t="s">
        <v>223</v>
      </c>
      <c r="B207" s="15">
        <v>6001119</v>
      </c>
      <c r="C207" s="15">
        <v>145304</v>
      </c>
      <c r="D207" s="35">
        <v>44287</v>
      </c>
      <c r="E207" s="35">
        <v>44651</v>
      </c>
      <c r="F207" s="41">
        <v>6009</v>
      </c>
      <c r="G207" s="41">
        <v>20498</v>
      </c>
      <c r="H207" s="41">
        <v>908.04</v>
      </c>
      <c r="I207" s="41">
        <f t="shared" si="6"/>
        <v>27415.040000000001</v>
      </c>
      <c r="J207" s="41">
        <v>53988</v>
      </c>
      <c r="K207" s="42">
        <f t="shared" si="7"/>
        <v>0.50779877009705865</v>
      </c>
      <c r="N207" s="36"/>
    </row>
    <row r="208" spans="1:14" x14ac:dyDescent="0.25">
      <c r="A208" s="26" t="s">
        <v>224</v>
      </c>
      <c r="B208" s="27">
        <v>6006647</v>
      </c>
      <c r="C208" s="27">
        <v>145669</v>
      </c>
      <c r="D208" s="43">
        <v>44287</v>
      </c>
      <c r="E208" s="43">
        <v>44651</v>
      </c>
      <c r="F208" s="44">
        <v>6534</v>
      </c>
      <c r="G208" s="44">
        <v>32197</v>
      </c>
      <c r="H208" s="44">
        <v>1124.76</v>
      </c>
      <c r="I208" s="44">
        <f t="shared" si="6"/>
        <v>39855.760000000002</v>
      </c>
      <c r="J208" s="44">
        <v>60313</v>
      </c>
      <c r="K208" s="45">
        <f t="shared" si="7"/>
        <v>0.6608154129292193</v>
      </c>
      <c r="N208" s="36"/>
    </row>
    <row r="209" spans="1:14" x14ac:dyDescent="0.25">
      <c r="A209" s="16" t="s">
        <v>225</v>
      </c>
      <c r="B209" s="17">
        <v>6008833</v>
      </c>
      <c r="C209" s="17">
        <v>146176</v>
      </c>
      <c r="D209" s="38">
        <v>44287</v>
      </c>
      <c r="E209" s="38">
        <v>44651</v>
      </c>
      <c r="F209" s="39">
        <v>3839</v>
      </c>
      <c r="G209" s="39">
        <v>7416</v>
      </c>
      <c r="H209" s="39">
        <v>1714.44</v>
      </c>
      <c r="I209" s="39">
        <f t="shared" si="6"/>
        <v>12969.44</v>
      </c>
      <c r="J209" s="39">
        <v>18647</v>
      </c>
      <c r="K209" s="40">
        <f t="shared" si="7"/>
        <v>0.69552421301013567</v>
      </c>
      <c r="N209" s="36"/>
    </row>
    <row r="210" spans="1:14" x14ac:dyDescent="0.25">
      <c r="A210" s="11" t="s">
        <v>226</v>
      </c>
      <c r="B210" s="15">
        <v>6002828</v>
      </c>
      <c r="C210" s="15">
        <v>145111</v>
      </c>
      <c r="D210" s="35">
        <v>44287</v>
      </c>
      <c r="E210" s="35">
        <v>44651</v>
      </c>
      <c r="F210" s="41">
        <v>417</v>
      </c>
      <c r="G210" s="41">
        <v>1191</v>
      </c>
      <c r="H210" s="41">
        <v>932.4</v>
      </c>
      <c r="I210" s="41">
        <f t="shared" si="6"/>
        <v>2540.4</v>
      </c>
      <c r="J210" s="41">
        <v>12121</v>
      </c>
      <c r="K210" s="42">
        <f t="shared" si="7"/>
        <v>0.20958666776668591</v>
      </c>
      <c r="N210" s="36"/>
    </row>
    <row r="211" spans="1:14" x14ac:dyDescent="0.25">
      <c r="A211" s="11" t="s">
        <v>695</v>
      </c>
      <c r="B211" s="15">
        <v>6002836</v>
      </c>
      <c r="C211" s="15">
        <v>146033</v>
      </c>
      <c r="D211" s="35">
        <v>44287</v>
      </c>
      <c r="E211" s="35">
        <v>44651</v>
      </c>
      <c r="F211" s="41">
        <v>2631</v>
      </c>
      <c r="G211" s="41">
        <v>10313</v>
      </c>
      <c r="H211" s="41">
        <v>813.12</v>
      </c>
      <c r="I211" s="41">
        <f t="shared" si="6"/>
        <v>13757.12</v>
      </c>
      <c r="J211" s="41">
        <v>24527</v>
      </c>
      <c r="K211" s="42">
        <f t="shared" si="7"/>
        <v>0.56089697068536715</v>
      </c>
      <c r="N211" s="36"/>
    </row>
    <row r="212" spans="1:14" x14ac:dyDescent="0.25">
      <c r="A212" s="11" t="s">
        <v>227</v>
      </c>
      <c r="B212" s="15">
        <v>6005961</v>
      </c>
      <c r="C212" s="15">
        <v>145858</v>
      </c>
      <c r="D212" s="35">
        <v>44287</v>
      </c>
      <c r="E212" s="35">
        <v>44651</v>
      </c>
      <c r="F212" s="41">
        <v>2156</v>
      </c>
      <c r="G212" s="41">
        <v>16556</v>
      </c>
      <c r="H212" s="41">
        <v>2052.12</v>
      </c>
      <c r="I212" s="41">
        <f t="shared" si="6"/>
        <v>20764.12</v>
      </c>
      <c r="J212" s="41">
        <v>27331</v>
      </c>
      <c r="K212" s="42">
        <f t="shared" si="7"/>
        <v>0.75972778163989607</v>
      </c>
      <c r="N212" s="36"/>
    </row>
    <row r="213" spans="1:14" x14ac:dyDescent="0.25">
      <c r="A213" s="26" t="s">
        <v>228</v>
      </c>
      <c r="B213" s="27">
        <v>6002844</v>
      </c>
      <c r="C213" s="27">
        <v>145663</v>
      </c>
      <c r="D213" s="43">
        <v>44287</v>
      </c>
      <c r="E213" s="43">
        <v>44651</v>
      </c>
      <c r="F213" s="44">
        <v>1703</v>
      </c>
      <c r="G213" s="44">
        <v>8763</v>
      </c>
      <c r="H213" s="44">
        <v>922.32</v>
      </c>
      <c r="I213" s="44">
        <f t="shared" si="6"/>
        <v>11388.32</v>
      </c>
      <c r="J213" s="44">
        <v>13327</v>
      </c>
      <c r="K213" s="45">
        <f t="shared" si="7"/>
        <v>0.854529901703309</v>
      </c>
      <c r="N213" s="36"/>
    </row>
    <row r="214" spans="1:14" x14ac:dyDescent="0.25">
      <c r="A214" s="16" t="s">
        <v>229</v>
      </c>
      <c r="B214" s="17">
        <v>6005425</v>
      </c>
      <c r="C214" s="17">
        <v>146156</v>
      </c>
      <c r="D214" s="38">
        <v>44287</v>
      </c>
      <c r="E214" s="38">
        <v>44651</v>
      </c>
      <c r="F214" s="39">
        <v>751</v>
      </c>
      <c r="G214" s="39">
        <v>4329</v>
      </c>
      <c r="H214" s="39">
        <v>175</v>
      </c>
      <c r="I214" s="39">
        <f t="shared" si="6"/>
        <v>5255</v>
      </c>
      <c r="J214" s="39">
        <v>7086</v>
      </c>
      <c r="K214" s="40">
        <f t="shared" si="7"/>
        <v>0.74160316116285629</v>
      </c>
      <c r="N214" s="36"/>
    </row>
    <row r="215" spans="1:14" x14ac:dyDescent="0.25">
      <c r="A215" s="11" t="s">
        <v>230</v>
      </c>
      <c r="B215" s="15">
        <v>6004667</v>
      </c>
      <c r="C215" s="15">
        <v>145828</v>
      </c>
      <c r="D215" s="35">
        <v>44287</v>
      </c>
      <c r="E215" s="35">
        <v>44651</v>
      </c>
      <c r="F215" s="41">
        <v>4510</v>
      </c>
      <c r="G215" s="41">
        <v>22710</v>
      </c>
      <c r="H215" s="41">
        <v>3987.48</v>
      </c>
      <c r="I215" s="41">
        <f t="shared" si="6"/>
        <v>31207.48</v>
      </c>
      <c r="J215" s="41">
        <v>37954</v>
      </c>
      <c r="K215" s="42">
        <f t="shared" si="7"/>
        <v>0.82224482268008636</v>
      </c>
      <c r="N215" s="36"/>
    </row>
    <row r="216" spans="1:14" x14ac:dyDescent="0.25">
      <c r="A216" s="11" t="s">
        <v>231</v>
      </c>
      <c r="B216" s="15">
        <v>6002901</v>
      </c>
      <c r="C216" s="15">
        <v>146095</v>
      </c>
      <c r="D216" s="35">
        <v>44287</v>
      </c>
      <c r="E216" s="35">
        <v>44651</v>
      </c>
      <c r="F216" s="41">
        <v>593</v>
      </c>
      <c r="G216" s="41">
        <v>2702</v>
      </c>
      <c r="H216" s="41">
        <v>781.2</v>
      </c>
      <c r="I216" s="41">
        <f t="shared" si="6"/>
        <v>4076.2</v>
      </c>
      <c r="J216" s="41">
        <v>16159</v>
      </c>
      <c r="K216" s="42">
        <f t="shared" si="7"/>
        <v>0.25225570889287702</v>
      </c>
      <c r="N216" s="36"/>
    </row>
    <row r="217" spans="1:14" x14ac:dyDescent="0.25">
      <c r="A217" s="11" t="s">
        <v>232</v>
      </c>
      <c r="B217" s="15">
        <v>6002133</v>
      </c>
      <c r="C217" s="15">
        <v>145628</v>
      </c>
      <c r="D217" s="35">
        <v>44287</v>
      </c>
      <c r="E217" s="35">
        <v>44651</v>
      </c>
      <c r="F217" s="41">
        <v>1006</v>
      </c>
      <c r="G217" s="41">
        <v>5769</v>
      </c>
      <c r="H217" s="41">
        <v>556.91999999999996</v>
      </c>
      <c r="I217" s="41">
        <f t="shared" si="6"/>
        <v>7331.92</v>
      </c>
      <c r="J217" s="41">
        <v>14780</v>
      </c>
      <c r="K217" s="42">
        <f t="shared" si="7"/>
        <v>0.49607036535859272</v>
      </c>
      <c r="N217" s="36"/>
    </row>
    <row r="218" spans="1:14" x14ac:dyDescent="0.25">
      <c r="A218" s="26" t="s">
        <v>233</v>
      </c>
      <c r="B218" s="27">
        <v>6002950</v>
      </c>
      <c r="C218" s="27">
        <v>145422</v>
      </c>
      <c r="D218" s="43">
        <v>44287</v>
      </c>
      <c r="E218" s="43">
        <v>44651</v>
      </c>
      <c r="F218" s="44">
        <v>3662</v>
      </c>
      <c r="G218" s="44">
        <v>11579</v>
      </c>
      <c r="H218" s="44">
        <v>3928.68</v>
      </c>
      <c r="I218" s="44">
        <f t="shared" si="6"/>
        <v>19169.68</v>
      </c>
      <c r="J218" s="44">
        <v>33805</v>
      </c>
      <c r="K218" s="45">
        <f t="shared" si="7"/>
        <v>0.56706641029433513</v>
      </c>
      <c r="N218" s="36"/>
    </row>
    <row r="219" spans="1:14" x14ac:dyDescent="0.25">
      <c r="A219" s="16" t="s">
        <v>234</v>
      </c>
      <c r="B219" s="17">
        <v>6002976</v>
      </c>
      <c r="C219" s="17">
        <v>145917</v>
      </c>
      <c r="D219" s="38">
        <v>44287</v>
      </c>
      <c r="E219" s="38">
        <v>44651</v>
      </c>
      <c r="F219" s="39">
        <v>487</v>
      </c>
      <c r="G219" s="39">
        <v>272</v>
      </c>
      <c r="H219" s="39">
        <v>90</v>
      </c>
      <c r="I219" s="39">
        <f t="shared" si="6"/>
        <v>849</v>
      </c>
      <c r="J219" s="39">
        <v>12267</v>
      </c>
      <c r="K219" s="40">
        <f t="shared" si="7"/>
        <v>6.9210075813157246E-2</v>
      </c>
      <c r="N219" s="36"/>
    </row>
    <row r="220" spans="1:14" x14ac:dyDescent="0.25">
      <c r="A220" s="11" t="s">
        <v>235</v>
      </c>
      <c r="B220" s="15">
        <v>6002984</v>
      </c>
      <c r="C220" s="15">
        <v>145702</v>
      </c>
      <c r="D220" s="35">
        <v>44287</v>
      </c>
      <c r="E220" s="35">
        <v>44651</v>
      </c>
      <c r="F220" s="41">
        <v>1569</v>
      </c>
      <c r="G220" s="41">
        <v>8631</v>
      </c>
      <c r="H220" s="41">
        <v>1079.4000000000001</v>
      </c>
      <c r="I220" s="41">
        <f t="shared" si="6"/>
        <v>11279.4</v>
      </c>
      <c r="J220" s="41">
        <v>19314</v>
      </c>
      <c r="K220" s="42">
        <f t="shared" si="7"/>
        <v>0.5840012426219322</v>
      </c>
      <c r="N220" s="36"/>
    </row>
    <row r="221" spans="1:14" x14ac:dyDescent="0.25">
      <c r="A221" s="11" t="s">
        <v>236</v>
      </c>
      <c r="B221" s="15">
        <v>6003024</v>
      </c>
      <c r="C221" s="15" t="s">
        <v>237</v>
      </c>
      <c r="D221" s="35">
        <v>44287</v>
      </c>
      <c r="E221" s="35">
        <v>44651</v>
      </c>
      <c r="F221" s="41">
        <v>1690</v>
      </c>
      <c r="G221" s="41">
        <v>5874</v>
      </c>
      <c r="H221" s="41">
        <v>528.36</v>
      </c>
      <c r="I221" s="41">
        <f t="shared" si="6"/>
        <v>8092.36</v>
      </c>
      <c r="J221" s="41">
        <v>23772</v>
      </c>
      <c r="K221" s="42">
        <f t="shared" si="7"/>
        <v>0.34041561500925455</v>
      </c>
      <c r="N221" s="36"/>
    </row>
    <row r="222" spans="1:14" x14ac:dyDescent="0.25">
      <c r="A222" s="11" t="s">
        <v>238</v>
      </c>
      <c r="B222" s="15">
        <v>6001051</v>
      </c>
      <c r="C222" s="15">
        <v>145867</v>
      </c>
      <c r="D222" s="35">
        <v>44287</v>
      </c>
      <c r="E222" s="35">
        <v>44651</v>
      </c>
      <c r="F222" s="41">
        <v>10661</v>
      </c>
      <c r="G222" s="41">
        <v>21192</v>
      </c>
      <c r="H222" s="41">
        <v>3696</v>
      </c>
      <c r="I222" s="41">
        <f t="shared" si="6"/>
        <v>35549</v>
      </c>
      <c r="J222" s="41">
        <v>48383</v>
      </c>
      <c r="K222" s="42">
        <f t="shared" si="7"/>
        <v>0.73474154145050952</v>
      </c>
      <c r="N222" s="36"/>
    </row>
    <row r="223" spans="1:14" x14ac:dyDescent="0.25">
      <c r="A223" s="26" t="s">
        <v>239</v>
      </c>
      <c r="B223" s="27">
        <v>6003040</v>
      </c>
      <c r="C223" s="27">
        <v>145794</v>
      </c>
      <c r="D223" s="43">
        <v>44287</v>
      </c>
      <c r="E223" s="43">
        <v>44651</v>
      </c>
      <c r="F223" s="44">
        <v>819</v>
      </c>
      <c r="G223" s="44">
        <v>2650</v>
      </c>
      <c r="H223" s="44">
        <v>106.68</v>
      </c>
      <c r="I223" s="44">
        <f t="shared" si="6"/>
        <v>3575.68</v>
      </c>
      <c r="J223" s="44">
        <v>16644</v>
      </c>
      <c r="K223" s="45">
        <f t="shared" si="7"/>
        <v>0.21483297284306657</v>
      </c>
      <c r="N223" s="36"/>
    </row>
    <row r="224" spans="1:14" x14ac:dyDescent="0.25">
      <c r="A224" s="16" t="s">
        <v>240</v>
      </c>
      <c r="B224" s="17">
        <v>6003099</v>
      </c>
      <c r="C224" s="17">
        <v>146032</v>
      </c>
      <c r="D224" s="38">
        <v>44287</v>
      </c>
      <c r="E224" s="38">
        <v>44651</v>
      </c>
      <c r="F224" s="39">
        <v>1255</v>
      </c>
      <c r="G224" s="39">
        <v>10023</v>
      </c>
      <c r="H224" s="39">
        <v>18</v>
      </c>
      <c r="I224" s="39">
        <f t="shared" si="6"/>
        <v>11296</v>
      </c>
      <c r="J224" s="39">
        <v>16454</v>
      </c>
      <c r="K224" s="40">
        <f t="shared" si="7"/>
        <v>0.68651999513796036</v>
      </c>
      <c r="N224" s="36"/>
    </row>
    <row r="225" spans="1:14" x14ac:dyDescent="0.25">
      <c r="A225" s="11" t="s">
        <v>241</v>
      </c>
      <c r="B225" s="15">
        <v>6004824</v>
      </c>
      <c r="C225" s="15">
        <v>146104</v>
      </c>
      <c r="D225" s="35">
        <v>44287</v>
      </c>
      <c r="E225" s="35">
        <v>44651</v>
      </c>
      <c r="F225" s="41">
        <v>1123</v>
      </c>
      <c r="G225" s="41">
        <v>1385</v>
      </c>
      <c r="H225" s="41">
        <v>715.68</v>
      </c>
      <c r="I225" s="41">
        <f t="shared" si="6"/>
        <v>3223.68</v>
      </c>
      <c r="J225" s="41">
        <v>16576</v>
      </c>
      <c r="K225" s="42">
        <f t="shared" si="7"/>
        <v>0.19447876447876447</v>
      </c>
      <c r="N225" s="36"/>
    </row>
    <row r="226" spans="1:14" x14ac:dyDescent="0.25">
      <c r="A226" s="11" t="s">
        <v>242</v>
      </c>
      <c r="B226" s="15">
        <v>6003115</v>
      </c>
      <c r="C226" s="15">
        <v>145404</v>
      </c>
      <c r="D226" s="35">
        <v>44287</v>
      </c>
      <c r="E226" s="35">
        <v>44651</v>
      </c>
      <c r="F226" s="41">
        <v>4231</v>
      </c>
      <c r="G226" s="41">
        <v>9404</v>
      </c>
      <c r="H226" s="41">
        <v>1223.04</v>
      </c>
      <c r="I226" s="41">
        <f t="shared" si="6"/>
        <v>14858.04</v>
      </c>
      <c r="J226" s="41">
        <v>27313</v>
      </c>
      <c r="K226" s="42">
        <f t="shared" si="7"/>
        <v>0.54399150587632261</v>
      </c>
      <c r="N226" s="36"/>
    </row>
    <row r="227" spans="1:14" x14ac:dyDescent="0.25">
      <c r="A227" s="11" t="s">
        <v>243</v>
      </c>
      <c r="B227" s="15">
        <v>6003123</v>
      </c>
      <c r="C227" s="15">
        <v>145499</v>
      </c>
      <c r="D227" s="35">
        <v>44287</v>
      </c>
      <c r="E227" s="35">
        <v>44651</v>
      </c>
      <c r="F227" s="41">
        <v>1190</v>
      </c>
      <c r="G227" s="41">
        <v>4523</v>
      </c>
      <c r="H227" s="41">
        <v>1019.76</v>
      </c>
      <c r="I227" s="41">
        <f t="shared" si="6"/>
        <v>6732.76</v>
      </c>
      <c r="J227" s="41">
        <v>11887</v>
      </c>
      <c r="K227" s="42">
        <f t="shared" si="7"/>
        <v>0.56639690418103816</v>
      </c>
      <c r="N227" s="36"/>
    </row>
    <row r="228" spans="1:14" x14ac:dyDescent="0.25">
      <c r="A228" s="26" t="s">
        <v>244</v>
      </c>
      <c r="B228" s="27">
        <v>6001614</v>
      </c>
      <c r="C228" s="27">
        <v>145791</v>
      </c>
      <c r="D228" s="43">
        <v>44287</v>
      </c>
      <c r="E228" s="43">
        <v>44651</v>
      </c>
      <c r="F228" s="44">
        <v>1978</v>
      </c>
      <c r="G228" s="44">
        <v>10670</v>
      </c>
      <c r="H228" s="44">
        <v>231</v>
      </c>
      <c r="I228" s="44">
        <f t="shared" si="6"/>
        <v>12879</v>
      </c>
      <c r="J228" s="44">
        <v>20880</v>
      </c>
      <c r="K228" s="45">
        <f t="shared" si="7"/>
        <v>0.61681034482758623</v>
      </c>
      <c r="N228" s="36"/>
    </row>
    <row r="229" spans="1:14" x14ac:dyDescent="0.25">
      <c r="A229" s="16" t="s">
        <v>245</v>
      </c>
      <c r="B229" s="17">
        <v>6000939</v>
      </c>
      <c r="C229" s="17">
        <v>145842</v>
      </c>
      <c r="D229" s="38">
        <v>44287</v>
      </c>
      <c r="E229" s="38">
        <v>44651</v>
      </c>
      <c r="F229" s="39">
        <v>1509</v>
      </c>
      <c r="G229" s="39">
        <v>4907</v>
      </c>
      <c r="H229" s="39">
        <v>452.76</v>
      </c>
      <c r="I229" s="39">
        <f t="shared" si="6"/>
        <v>6868.76</v>
      </c>
      <c r="J229" s="39">
        <v>13091</v>
      </c>
      <c r="K229" s="40">
        <f t="shared" si="7"/>
        <v>0.52469330074096709</v>
      </c>
      <c r="N229" s="36"/>
    </row>
    <row r="230" spans="1:14" x14ac:dyDescent="0.25">
      <c r="A230" s="11" t="s">
        <v>246</v>
      </c>
      <c r="B230" s="15">
        <v>6003172</v>
      </c>
      <c r="C230" s="15">
        <v>145624</v>
      </c>
      <c r="D230" s="35">
        <v>44287</v>
      </c>
      <c r="E230" s="35">
        <v>44651</v>
      </c>
      <c r="F230" s="41">
        <v>2617</v>
      </c>
      <c r="G230" s="41">
        <v>5998</v>
      </c>
      <c r="H230" s="41">
        <v>326.76</v>
      </c>
      <c r="I230" s="41">
        <f t="shared" si="6"/>
        <v>8941.76</v>
      </c>
      <c r="J230" s="41">
        <v>15127</v>
      </c>
      <c r="K230" s="42">
        <f t="shared" si="7"/>
        <v>0.59111258015469026</v>
      </c>
      <c r="N230" s="36"/>
    </row>
    <row r="231" spans="1:14" x14ac:dyDescent="0.25">
      <c r="A231" s="11" t="s">
        <v>247</v>
      </c>
      <c r="B231" s="15">
        <v>6003156</v>
      </c>
      <c r="C231" s="15">
        <v>145692</v>
      </c>
      <c r="D231" s="35">
        <v>44287</v>
      </c>
      <c r="E231" s="35">
        <v>44651</v>
      </c>
      <c r="F231" s="41">
        <v>943</v>
      </c>
      <c r="G231" s="41">
        <v>7260</v>
      </c>
      <c r="H231" s="41">
        <v>1028.1600000000001</v>
      </c>
      <c r="I231" s="41">
        <f t="shared" si="6"/>
        <v>9231.16</v>
      </c>
      <c r="J231" s="41">
        <v>12921</v>
      </c>
      <c r="K231" s="42">
        <f t="shared" si="7"/>
        <v>0.71443077161210433</v>
      </c>
      <c r="N231" s="36"/>
    </row>
    <row r="232" spans="1:14" x14ac:dyDescent="0.25">
      <c r="A232" s="11" t="s">
        <v>248</v>
      </c>
      <c r="B232" s="15">
        <v>6003180</v>
      </c>
      <c r="C232" s="15">
        <v>146127</v>
      </c>
      <c r="D232" s="35">
        <v>44287</v>
      </c>
      <c r="E232" s="35">
        <v>44651</v>
      </c>
      <c r="F232" s="41">
        <v>1511</v>
      </c>
      <c r="G232" s="41">
        <v>5108</v>
      </c>
      <c r="H232" s="41">
        <v>550.20000000000005</v>
      </c>
      <c r="I232" s="41">
        <f t="shared" si="6"/>
        <v>7169.2</v>
      </c>
      <c r="J232" s="41">
        <v>11915</v>
      </c>
      <c r="K232" s="42">
        <f t="shared" si="7"/>
        <v>0.60169534200587493</v>
      </c>
      <c r="N232" s="36"/>
    </row>
    <row r="233" spans="1:14" x14ac:dyDescent="0.25">
      <c r="A233" s="26" t="s">
        <v>249</v>
      </c>
      <c r="B233" s="27">
        <v>6003198</v>
      </c>
      <c r="C233" s="27">
        <v>145266</v>
      </c>
      <c r="D233" s="43">
        <v>44287</v>
      </c>
      <c r="E233" s="43">
        <v>44651</v>
      </c>
      <c r="F233" s="44">
        <v>3878</v>
      </c>
      <c r="G233" s="44">
        <v>11135</v>
      </c>
      <c r="H233" s="44">
        <v>2299.92</v>
      </c>
      <c r="I233" s="44">
        <f t="shared" si="6"/>
        <v>17312.919999999998</v>
      </c>
      <c r="J233" s="44">
        <v>22681</v>
      </c>
      <c r="K233" s="45">
        <f t="shared" si="7"/>
        <v>0.7633226048234204</v>
      </c>
      <c r="N233" s="36"/>
    </row>
    <row r="234" spans="1:14" x14ac:dyDescent="0.25">
      <c r="A234" s="16" t="s">
        <v>250</v>
      </c>
      <c r="B234" s="17">
        <v>6001135</v>
      </c>
      <c r="C234" s="17">
        <v>145937</v>
      </c>
      <c r="D234" s="38">
        <v>44287</v>
      </c>
      <c r="E234" s="38">
        <v>44651</v>
      </c>
      <c r="F234" s="39">
        <v>3477</v>
      </c>
      <c r="G234" s="39">
        <v>49882</v>
      </c>
      <c r="H234" s="39">
        <v>5018.16</v>
      </c>
      <c r="I234" s="39">
        <f t="shared" si="6"/>
        <v>58377.16</v>
      </c>
      <c r="J234" s="39">
        <v>63608</v>
      </c>
      <c r="K234" s="40">
        <f t="shared" si="7"/>
        <v>0.91776443214689984</v>
      </c>
      <c r="N234" s="36"/>
    </row>
    <row r="235" spans="1:14" x14ac:dyDescent="0.25">
      <c r="A235" s="11" t="s">
        <v>251</v>
      </c>
      <c r="B235" s="15">
        <v>6000483</v>
      </c>
      <c r="C235" s="15">
        <v>145752</v>
      </c>
      <c r="D235" s="35">
        <v>44287</v>
      </c>
      <c r="E235" s="35">
        <v>44651</v>
      </c>
      <c r="F235" s="41">
        <v>4694</v>
      </c>
      <c r="G235" s="41">
        <v>19561</v>
      </c>
      <c r="H235" s="41">
        <v>10288</v>
      </c>
      <c r="I235" s="41">
        <f t="shared" si="6"/>
        <v>34543</v>
      </c>
      <c r="J235" s="41">
        <v>44319</v>
      </c>
      <c r="K235" s="42">
        <f t="shared" si="7"/>
        <v>0.77941740562738326</v>
      </c>
      <c r="N235" s="36"/>
    </row>
    <row r="236" spans="1:14" x14ac:dyDescent="0.25">
      <c r="A236" s="11" t="s">
        <v>252</v>
      </c>
      <c r="B236" s="15">
        <v>6000137</v>
      </c>
      <c r="C236" s="15">
        <v>146167</v>
      </c>
      <c r="D236" s="35">
        <v>44287</v>
      </c>
      <c r="E236" s="35">
        <v>44651</v>
      </c>
      <c r="F236" s="41">
        <v>2386</v>
      </c>
      <c r="G236" s="41">
        <v>8407</v>
      </c>
      <c r="H236" s="41">
        <v>924.84</v>
      </c>
      <c r="I236" s="41">
        <f t="shared" si="6"/>
        <v>11717.84</v>
      </c>
      <c r="J236" s="41">
        <v>13651</v>
      </c>
      <c r="K236" s="42">
        <f t="shared" si="7"/>
        <v>0.85838693136033994</v>
      </c>
      <c r="N236" s="36"/>
    </row>
    <row r="237" spans="1:14" x14ac:dyDescent="0.25">
      <c r="A237" s="11" t="s">
        <v>253</v>
      </c>
      <c r="B237" s="15">
        <v>6014237</v>
      </c>
      <c r="C237" s="15">
        <v>145821</v>
      </c>
      <c r="D237" s="35">
        <v>44287</v>
      </c>
      <c r="E237" s="35">
        <v>44651</v>
      </c>
      <c r="F237" s="41">
        <v>4649</v>
      </c>
      <c r="G237" s="41">
        <v>10310</v>
      </c>
      <c r="H237" s="41">
        <v>6559</v>
      </c>
      <c r="I237" s="41">
        <f t="shared" si="6"/>
        <v>21518</v>
      </c>
      <c r="J237" s="41">
        <v>36090</v>
      </c>
      <c r="K237" s="42">
        <f t="shared" si="7"/>
        <v>0.59623164311443611</v>
      </c>
      <c r="N237" s="36"/>
    </row>
    <row r="238" spans="1:14" x14ac:dyDescent="0.25">
      <c r="A238" s="26" t="s">
        <v>254</v>
      </c>
      <c r="B238" s="27">
        <v>6012413</v>
      </c>
      <c r="C238" s="27">
        <v>146029</v>
      </c>
      <c r="D238" s="43">
        <v>44287</v>
      </c>
      <c r="E238" s="43">
        <v>44651</v>
      </c>
      <c r="F238" s="44">
        <v>2812</v>
      </c>
      <c r="G238" s="44">
        <v>1778</v>
      </c>
      <c r="H238" s="44">
        <v>2070.6</v>
      </c>
      <c r="I238" s="44">
        <f t="shared" si="6"/>
        <v>6660.6</v>
      </c>
      <c r="J238" s="44">
        <v>34117</v>
      </c>
      <c r="K238" s="45">
        <f t="shared" si="7"/>
        <v>0.19522818536213618</v>
      </c>
      <c r="N238" s="36"/>
    </row>
    <row r="239" spans="1:14" x14ac:dyDescent="0.25">
      <c r="A239" s="16" t="s">
        <v>255</v>
      </c>
      <c r="B239" s="17">
        <v>6003289</v>
      </c>
      <c r="C239" s="17">
        <v>146082</v>
      </c>
      <c r="D239" s="38">
        <v>44287</v>
      </c>
      <c r="E239" s="38">
        <v>44651</v>
      </c>
      <c r="F239" s="39">
        <v>1610</v>
      </c>
      <c r="G239" s="39">
        <v>4148</v>
      </c>
      <c r="H239" s="39">
        <v>944</v>
      </c>
      <c r="I239" s="39">
        <f t="shared" si="6"/>
        <v>6702</v>
      </c>
      <c r="J239" s="39">
        <v>11250</v>
      </c>
      <c r="K239" s="40">
        <f t="shared" si="7"/>
        <v>0.59573333333333334</v>
      </c>
      <c r="N239" s="36"/>
    </row>
    <row r="240" spans="1:14" x14ac:dyDescent="0.25">
      <c r="A240" s="11" t="s">
        <v>256</v>
      </c>
      <c r="B240" s="15">
        <v>6003297</v>
      </c>
      <c r="C240" s="15" t="s">
        <v>257</v>
      </c>
      <c r="D240" s="35">
        <v>44287</v>
      </c>
      <c r="E240" s="35">
        <v>44651</v>
      </c>
      <c r="F240" s="41">
        <v>4146</v>
      </c>
      <c r="G240" s="41">
        <v>19363</v>
      </c>
      <c r="H240" s="41">
        <v>6927.48</v>
      </c>
      <c r="I240" s="41">
        <f t="shared" si="6"/>
        <v>30436.48</v>
      </c>
      <c r="J240" s="41">
        <v>31946</v>
      </c>
      <c r="K240" s="42">
        <f t="shared" si="7"/>
        <v>0.95274776184811871</v>
      </c>
      <c r="N240" s="36"/>
    </row>
    <row r="241" spans="1:14" x14ac:dyDescent="0.25">
      <c r="A241" s="11" t="s">
        <v>258</v>
      </c>
      <c r="B241" s="15">
        <v>6003305</v>
      </c>
      <c r="C241" s="15">
        <v>145200</v>
      </c>
      <c r="D241" s="35">
        <v>44287</v>
      </c>
      <c r="E241" s="35">
        <v>44651</v>
      </c>
      <c r="F241" s="41">
        <v>1753</v>
      </c>
      <c r="G241" s="41">
        <v>15769</v>
      </c>
      <c r="H241" s="41">
        <v>16</v>
      </c>
      <c r="I241" s="41">
        <f t="shared" si="6"/>
        <v>17538</v>
      </c>
      <c r="J241" s="41">
        <v>33487</v>
      </c>
      <c r="K241" s="42">
        <f t="shared" si="7"/>
        <v>0.52372562486935226</v>
      </c>
      <c r="N241" s="36"/>
    </row>
    <row r="242" spans="1:14" x14ac:dyDescent="0.25">
      <c r="A242" s="11" t="s">
        <v>259</v>
      </c>
      <c r="B242" s="15">
        <v>6003321</v>
      </c>
      <c r="C242" s="15">
        <v>145515</v>
      </c>
      <c r="D242" s="35">
        <v>44287</v>
      </c>
      <c r="E242" s="35">
        <v>44651</v>
      </c>
      <c r="F242" s="41">
        <v>1908</v>
      </c>
      <c r="G242" s="41">
        <v>7792</v>
      </c>
      <c r="H242" s="41">
        <v>99.12</v>
      </c>
      <c r="I242" s="41">
        <f t="shared" si="6"/>
        <v>9799.1200000000008</v>
      </c>
      <c r="J242" s="41">
        <v>30110</v>
      </c>
      <c r="K242" s="42">
        <f t="shared" si="7"/>
        <v>0.32544403852540688</v>
      </c>
      <c r="N242" s="36"/>
    </row>
    <row r="243" spans="1:14" x14ac:dyDescent="0.25">
      <c r="A243" s="26" t="s">
        <v>260</v>
      </c>
      <c r="B243" s="27">
        <v>6003388</v>
      </c>
      <c r="C243" s="27">
        <v>146099</v>
      </c>
      <c r="D243" s="43">
        <v>44287</v>
      </c>
      <c r="E243" s="43">
        <v>44651</v>
      </c>
      <c r="F243" s="44">
        <v>2016</v>
      </c>
      <c r="G243" s="44">
        <v>3888</v>
      </c>
      <c r="H243" s="44">
        <v>505</v>
      </c>
      <c r="I243" s="44">
        <f t="shared" si="6"/>
        <v>6409</v>
      </c>
      <c r="J243" s="44">
        <v>24134</v>
      </c>
      <c r="K243" s="45">
        <f t="shared" si="7"/>
        <v>0.26555896245960059</v>
      </c>
      <c r="N243" s="36"/>
    </row>
    <row r="244" spans="1:14" x14ac:dyDescent="0.25">
      <c r="A244" s="16" t="s">
        <v>261</v>
      </c>
      <c r="B244" s="17">
        <v>6015895</v>
      </c>
      <c r="C244" s="17">
        <v>146043</v>
      </c>
      <c r="D244" s="38">
        <v>44287</v>
      </c>
      <c r="E244" s="38">
        <v>44651</v>
      </c>
      <c r="F244" s="39">
        <v>2086</v>
      </c>
      <c r="G244" s="39">
        <v>11492</v>
      </c>
      <c r="H244" s="39">
        <v>1529.64</v>
      </c>
      <c r="I244" s="39">
        <f t="shared" si="6"/>
        <v>15107.64</v>
      </c>
      <c r="J244" s="39">
        <v>25130</v>
      </c>
      <c r="K244" s="40">
        <f t="shared" si="7"/>
        <v>0.60117946677278156</v>
      </c>
      <c r="N244" s="36"/>
    </row>
    <row r="245" spans="1:14" x14ac:dyDescent="0.25">
      <c r="A245" s="11" t="s">
        <v>262</v>
      </c>
      <c r="B245" s="15">
        <v>6003404</v>
      </c>
      <c r="C245" s="15">
        <v>145341</v>
      </c>
      <c r="D245" s="35">
        <v>44287</v>
      </c>
      <c r="E245" s="35">
        <v>44651</v>
      </c>
      <c r="F245" s="41">
        <v>3754</v>
      </c>
      <c r="G245" s="41">
        <v>7454</v>
      </c>
      <c r="H245" s="41">
        <v>469</v>
      </c>
      <c r="I245" s="41">
        <f t="shared" si="6"/>
        <v>11677</v>
      </c>
      <c r="J245" s="41">
        <v>46637</v>
      </c>
      <c r="K245" s="42">
        <f t="shared" si="7"/>
        <v>0.25038059909513904</v>
      </c>
      <c r="N245" s="36"/>
    </row>
    <row r="246" spans="1:14" x14ac:dyDescent="0.25">
      <c r="A246" s="11" t="s">
        <v>263</v>
      </c>
      <c r="B246" s="15">
        <v>6003438</v>
      </c>
      <c r="C246" s="15">
        <v>146140</v>
      </c>
      <c r="D246" s="35">
        <v>44287</v>
      </c>
      <c r="E246" s="35">
        <v>44651</v>
      </c>
      <c r="F246" s="41">
        <v>1605</v>
      </c>
      <c r="G246" s="41">
        <v>6580</v>
      </c>
      <c r="H246" s="41">
        <v>771</v>
      </c>
      <c r="I246" s="41">
        <f t="shared" si="6"/>
        <v>8956</v>
      </c>
      <c r="J246" s="41">
        <v>13904</v>
      </c>
      <c r="K246" s="42">
        <f t="shared" si="7"/>
        <v>0.64413118527042579</v>
      </c>
      <c r="N246" s="36"/>
    </row>
    <row r="247" spans="1:14" x14ac:dyDescent="0.25">
      <c r="A247" s="11" t="s">
        <v>264</v>
      </c>
      <c r="B247" s="15">
        <v>6007975</v>
      </c>
      <c r="C247" s="15">
        <v>146054</v>
      </c>
      <c r="D247" s="35">
        <v>44287</v>
      </c>
      <c r="E247" s="35">
        <v>44651</v>
      </c>
      <c r="F247" s="41">
        <v>1395</v>
      </c>
      <c r="G247" s="41">
        <v>7565</v>
      </c>
      <c r="H247" s="41">
        <v>35.28</v>
      </c>
      <c r="I247" s="41">
        <f t="shared" si="6"/>
        <v>8995.2800000000007</v>
      </c>
      <c r="J247" s="41">
        <v>12497</v>
      </c>
      <c r="K247" s="42">
        <f t="shared" si="7"/>
        <v>0.71979515083620071</v>
      </c>
      <c r="N247" s="36"/>
    </row>
    <row r="248" spans="1:14" x14ac:dyDescent="0.25">
      <c r="A248" s="26" t="s">
        <v>265</v>
      </c>
      <c r="B248" s="27">
        <v>6009567</v>
      </c>
      <c r="C248" s="27">
        <v>145926</v>
      </c>
      <c r="D248" s="43">
        <v>44287</v>
      </c>
      <c r="E248" s="43">
        <v>44651</v>
      </c>
      <c r="F248" s="44">
        <v>3132</v>
      </c>
      <c r="G248" s="44">
        <v>8780</v>
      </c>
      <c r="H248" s="44">
        <v>4989.6000000000004</v>
      </c>
      <c r="I248" s="44">
        <f t="shared" si="6"/>
        <v>16901.599999999999</v>
      </c>
      <c r="J248" s="44">
        <v>22447</v>
      </c>
      <c r="K248" s="45">
        <f t="shared" si="7"/>
        <v>0.75295585156145584</v>
      </c>
      <c r="N248" s="36"/>
    </row>
    <row r="249" spans="1:14" x14ac:dyDescent="0.25">
      <c r="A249" s="16" t="s">
        <v>266</v>
      </c>
      <c r="B249" s="17">
        <v>6000467</v>
      </c>
      <c r="C249" s="17">
        <v>145781</v>
      </c>
      <c r="D249" s="38">
        <v>44287</v>
      </c>
      <c r="E249" s="38">
        <v>44651</v>
      </c>
      <c r="F249" s="39">
        <v>6819</v>
      </c>
      <c r="G249" s="39">
        <v>14207</v>
      </c>
      <c r="H249" s="39">
        <v>6061.44</v>
      </c>
      <c r="I249" s="39">
        <f t="shared" si="6"/>
        <v>27087.439999999999</v>
      </c>
      <c r="J249" s="39">
        <v>37496</v>
      </c>
      <c r="K249" s="40">
        <f t="shared" si="7"/>
        <v>0.72240879027096216</v>
      </c>
      <c r="N249" s="36"/>
    </row>
    <row r="250" spans="1:14" x14ac:dyDescent="0.25">
      <c r="A250" s="11" t="s">
        <v>267</v>
      </c>
      <c r="B250" s="15">
        <v>6008270</v>
      </c>
      <c r="C250" s="15">
        <v>145419</v>
      </c>
      <c r="D250" s="35">
        <v>44287</v>
      </c>
      <c r="E250" s="35">
        <v>44651</v>
      </c>
      <c r="F250" s="41">
        <v>5214</v>
      </c>
      <c r="G250" s="41">
        <v>32927</v>
      </c>
      <c r="H250" s="41">
        <v>3569.16</v>
      </c>
      <c r="I250" s="41">
        <f t="shared" si="6"/>
        <v>41710.160000000003</v>
      </c>
      <c r="J250" s="41">
        <v>48688</v>
      </c>
      <c r="K250" s="42">
        <f t="shared" si="7"/>
        <v>0.85668255011501815</v>
      </c>
      <c r="N250" s="36"/>
    </row>
    <row r="251" spans="1:14" x14ac:dyDescent="0.25">
      <c r="A251" s="11" t="s">
        <v>268</v>
      </c>
      <c r="B251" s="15">
        <v>6005490</v>
      </c>
      <c r="C251" s="15">
        <v>145719</v>
      </c>
      <c r="D251" s="35">
        <v>44287</v>
      </c>
      <c r="E251" s="35">
        <v>44651</v>
      </c>
      <c r="F251" s="41">
        <v>3897</v>
      </c>
      <c r="G251" s="41">
        <v>9368</v>
      </c>
      <c r="H251" s="41">
        <v>3417.96</v>
      </c>
      <c r="I251" s="41">
        <f t="shared" si="6"/>
        <v>16682.96</v>
      </c>
      <c r="J251" s="41">
        <v>26020</v>
      </c>
      <c r="K251" s="42">
        <f t="shared" si="7"/>
        <v>0.64115910837817058</v>
      </c>
      <c r="N251" s="36"/>
    </row>
    <row r="252" spans="1:14" x14ac:dyDescent="0.25">
      <c r="A252" s="11" t="s">
        <v>269</v>
      </c>
      <c r="B252" s="15">
        <v>6005938</v>
      </c>
      <c r="C252" s="15">
        <v>145965</v>
      </c>
      <c r="D252" s="35">
        <v>44287</v>
      </c>
      <c r="E252" s="35">
        <v>44651</v>
      </c>
      <c r="F252" s="41">
        <v>2751</v>
      </c>
      <c r="G252" s="41">
        <v>11872</v>
      </c>
      <c r="H252" s="41">
        <v>783.72</v>
      </c>
      <c r="I252" s="41">
        <f t="shared" si="6"/>
        <v>15406.72</v>
      </c>
      <c r="J252" s="41">
        <v>26962</v>
      </c>
      <c r="K252" s="42">
        <f t="shared" si="7"/>
        <v>0.57142348490468065</v>
      </c>
      <c r="N252" s="36"/>
    </row>
    <row r="253" spans="1:14" x14ac:dyDescent="0.25">
      <c r="A253" s="26" t="s">
        <v>270</v>
      </c>
      <c r="B253" s="27">
        <v>6006282</v>
      </c>
      <c r="C253" s="27">
        <v>146003</v>
      </c>
      <c r="D253" s="43">
        <v>44287</v>
      </c>
      <c r="E253" s="43">
        <v>44651</v>
      </c>
      <c r="F253" s="44">
        <v>3363</v>
      </c>
      <c r="G253" s="44">
        <v>31943</v>
      </c>
      <c r="H253" s="44">
        <v>417.48</v>
      </c>
      <c r="I253" s="44">
        <f t="shared" si="6"/>
        <v>35723.480000000003</v>
      </c>
      <c r="J253" s="44">
        <v>43603</v>
      </c>
      <c r="K253" s="45">
        <f t="shared" si="7"/>
        <v>0.81928949842900722</v>
      </c>
      <c r="N253" s="36"/>
    </row>
    <row r="254" spans="1:14" x14ac:dyDescent="0.25">
      <c r="A254" s="16" t="s">
        <v>271</v>
      </c>
      <c r="B254" s="17">
        <v>6006514</v>
      </c>
      <c r="C254" s="17">
        <v>145440</v>
      </c>
      <c r="D254" s="38">
        <v>44287</v>
      </c>
      <c r="E254" s="38">
        <v>44651</v>
      </c>
      <c r="F254" s="39">
        <v>3893</v>
      </c>
      <c r="G254" s="39">
        <v>16481</v>
      </c>
      <c r="H254" s="39">
        <v>835.8</v>
      </c>
      <c r="I254" s="39">
        <f t="shared" si="6"/>
        <v>21209.8</v>
      </c>
      <c r="J254" s="39">
        <v>33452</v>
      </c>
      <c r="K254" s="40">
        <f t="shared" si="7"/>
        <v>0.63403682888915458</v>
      </c>
      <c r="N254" s="36"/>
    </row>
    <row r="255" spans="1:14" x14ac:dyDescent="0.25">
      <c r="A255" s="11" t="s">
        <v>272</v>
      </c>
      <c r="B255" s="15">
        <v>6006837</v>
      </c>
      <c r="C255" s="15">
        <v>145626</v>
      </c>
      <c r="D255" s="35">
        <v>44287</v>
      </c>
      <c r="E255" s="35">
        <v>44651</v>
      </c>
      <c r="F255" s="41">
        <v>3230</v>
      </c>
      <c r="G255" s="41">
        <v>11967</v>
      </c>
      <c r="H255" s="41">
        <v>3765.72</v>
      </c>
      <c r="I255" s="41">
        <f t="shared" si="6"/>
        <v>18962.72</v>
      </c>
      <c r="J255" s="41">
        <v>34550</v>
      </c>
      <c r="K255" s="42">
        <f t="shared" si="7"/>
        <v>0.54884862518089728</v>
      </c>
      <c r="N255" s="36"/>
    </row>
    <row r="256" spans="1:14" x14ac:dyDescent="0.25">
      <c r="A256" s="11" t="s">
        <v>273</v>
      </c>
      <c r="B256" s="15">
        <v>6000293</v>
      </c>
      <c r="C256" s="15">
        <v>145039</v>
      </c>
      <c r="D256" s="35">
        <v>44287</v>
      </c>
      <c r="E256" s="35">
        <v>44651</v>
      </c>
      <c r="F256" s="41">
        <v>6606</v>
      </c>
      <c r="G256" s="41">
        <v>11507</v>
      </c>
      <c r="H256" s="41">
        <v>8484.84</v>
      </c>
      <c r="I256" s="41">
        <f t="shared" si="6"/>
        <v>26597.84</v>
      </c>
      <c r="J256" s="41">
        <v>36462</v>
      </c>
      <c r="K256" s="42">
        <f t="shared" si="7"/>
        <v>0.72946739070813449</v>
      </c>
      <c r="N256" s="36"/>
    </row>
    <row r="257" spans="1:14" x14ac:dyDescent="0.25">
      <c r="A257" s="11" t="s">
        <v>274</v>
      </c>
      <c r="B257" s="15">
        <v>6007793</v>
      </c>
      <c r="C257" s="15">
        <v>145237</v>
      </c>
      <c r="D257" s="35">
        <v>44287</v>
      </c>
      <c r="E257" s="35">
        <v>44651</v>
      </c>
      <c r="F257" s="41">
        <v>10163</v>
      </c>
      <c r="G257" s="41">
        <v>30519</v>
      </c>
      <c r="H257" s="41">
        <v>9715.44</v>
      </c>
      <c r="I257" s="41">
        <f t="shared" si="6"/>
        <v>50397.440000000002</v>
      </c>
      <c r="J257" s="41">
        <v>66021</v>
      </c>
      <c r="K257" s="42">
        <f t="shared" si="7"/>
        <v>0.76335469017433855</v>
      </c>
      <c r="N257" s="36"/>
    </row>
    <row r="258" spans="1:14" x14ac:dyDescent="0.25">
      <c r="A258" s="26" t="s">
        <v>275</v>
      </c>
      <c r="B258" s="27">
        <v>6008056</v>
      </c>
      <c r="C258" s="27">
        <v>145524</v>
      </c>
      <c r="D258" s="43">
        <v>44287</v>
      </c>
      <c r="E258" s="43">
        <v>44651</v>
      </c>
      <c r="F258" s="44">
        <v>1865</v>
      </c>
      <c r="G258" s="44">
        <v>1399</v>
      </c>
      <c r="H258" s="44">
        <v>423.36</v>
      </c>
      <c r="I258" s="44">
        <f t="shared" si="6"/>
        <v>3687.36</v>
      </c>
      <c r="J258" s="44">
        <v>13573</v>
      </c>
      <c r="K258" s="45">
        <f t="shared" si="7"/>
        <v>0.27166875414425701</v>
      </c>
      <c r="N258" s="36"/>
    </row>
    <row r="259" spans="1:14" x14ac:dyDescent="0.25">
      <c r="A259" s="16" t="s">
        <v>276</v>
      </c>
      <c r="B259" s="17">
        <v>6008130</v>
      </c>
      <c r="C259" s="17">
        <v>145950</v>
      </c>
      <c r="D259" s="38">
        <v>44287</v>
      </c>
      <c r="E259" s="38">
        <v>44651</v>
      </c>
      <c r="F259" s="39">
        <v>6093</v>
      </c>
      <c r="G259" s="39">
        <v>13483</v>
      </c>
      <c r="H259" s="39">
        <v>2032.8</v>
      </c>
      <c r="I259" s="39">
        <f t="shared" si="6"/>
        <v>21608.799999999999</v>
      </c>
      <c r="J259" s="39">
        <v>27059</v>
      </c>
      <c r="K259" s="40">
        <f t="shared" si="7"/>
        <v>0.79858087882035544</v>
      </c>
      <c r="N259" s="36"/>
    </row>
    <row r="260" spans="1:14" x14ac:dyDescent="0.25">
      <c r="A260" s="11" t="s">
        <v>277</v>
      </c>
      <c r="B260" s="15">
        <v>6003552</v>
      </c>
      <c r="C260" s="15">
        <v>145979</v>
      </c>
      <c r="D260" s="35">
        <v>44287</v>
      </c>
      <c r="E260" s="35">
        <v>44651</v>
      </c>
      <c r="F260" s="41">
        <v>571</v>
      </c>
      <c r="G260" s="41">
        <v>390</v>
      </c>
      <c r="H260" s="41">
        <v>383.88</v>
      </c>
      <c r="I260" s="41">
        <f t="shared" si="6"/>
        <v>1344.88</v>
      </c>
      <c r="J260" s="41">
        <v>5550</v>
      </c>
      <c r="K260" s="42">
        <f t="shared" si="7"/>
        <v>0.24232072072072075</v>
      </c>
      <c r="N260" s="36"/>
    </row>
    <row r="261" spans="1:14" x14ac:dyDescent="0.25">
      <c r="A261" s="11" t="s">
        <v>278</v>
      </c>
      <c r="B261" s="15">
        <v>6003578</v>
      </c>
      <c r="C261" s="15">
        <v>145347</v>
      </c>
      <c r="D261" s="35">
        <v>44287</v>
      </c>
      <c r="E261" s="35">
        <v>44651</v>
      </c>
      <c r="F261" s="41">
        <v>3840</v>
      </c>
      <c r="G261" s="41">
        <v>9825</v>
      </c>
      <c r="H261" s="41">
        <v>1944.6</v>
      </c>
      <c r="I261" s="41">
        <f t="shared" si="6"/>
        <v>15609.6</v>
      </c>
      <c r="J261" s="41">
        <v>20439</v>
      </c>
      <c r="K261" s="42">
        <f t="shared" si="7"/>
        <v>0.76371642448260679</v>
      </c>
      <c r="N261" s="36"/>
    </row>
    <row r="262" spans="1:14" x14ac:dyDescent="0.25">
      <c r="A262" s="11" t="s">
        <v>279</v>
      </c>
      <c r="B262" s="15">
        <v>6003610</v>
      </c>
      <c r="C262" s="15">
        <v>145268</v>
      </c>
      <c r="D262" s="35">
        <v>44287</v>
      </c>
      <c r="E262" s="35">
        <v>44651</v>
      </c>
      <c r="F262" s="41">
        <v>12544</v>
      </c>
      <c r="G262" s="41">
        <v>19987</v>
      </c>
      <c r="H262" s="41">
        <v>12871.32</v>
      </c>
      <c r="I262" s="41">
        <f t="shared" si="6"/>
        <v>45402.32</v>
      </c>
      <c r="J262" s="41">
        <v>91401</v>
      </c>
      <c r="K262" s="42">
        <f t="shared" si="7"/>
        <v>0.49673767245434952</v>
      </c>
      <c r="N262" s="36"/>
    </row>
    <row r="263" spans="1:14" x14ac:dyDescent="0.25">
      <c r="A263" s="26" t="s">
        <v>280</v>
      </c>
      <c r="B263" s="27">
        <v>6003636</v>
      </c>
      <c r="C263" s="27">
        <v>146111</v>
      </c>
      <c r="D263" s="43">
        <v>44287</v>
      </c>
      <c r="E263" s="43">
        <v>44651</v>
      </c>
      <c r="F263" s="44">
        <v>1299</v>
      </c>
      <c r="G263" s="44">
        <v>3407</v>
      </c>
      <c r="H263" s="44">
        <v>400.68</v>
      </c>
      <c r="I263" s="44">
        <f t="shared" si="6"/>
        <v>5106.68</v>
      </c>
      <c r="J263" s="44">
        <v>11043</v>
      </c>
      <c r="K263" s="45">
        <f t="shared" si="7"/>
        <v>0.46243593226478313</v>
      </c>
      <c r="N263" s="36"/>
    </row>
    <row r="264" spans="1:14" x14ac:dyDescent="0.25">
      <c r="A264" s="16" t="s">
        <v>281</v>
      </c>
      <c r="B264" s="17">
        <v>6003685</v>
      </c>
      <c r="C264" s="17">
        <v>145773</v>
      </c>
      <c r="D264" s="38">
        <v>44287</v>
      </c>
      <c r="E264" s="38">
        <v>44651</v>
      </c>
      <c r="F264" s="39">
        <v>2896</v>
      </c>
      <c r="G264" s="39">
        <v>10712</v>
      </c>
      <c r="H264" s="39">
        <v>2661.96</v>
      </c>
      <c r="I264" s="39">
        <f t="shared" ref="I264:I327" si="8">SUM(F264:H264)</f>
        <v>16269.96</v>
      </c>
      <c r="J264" s="39">
        <v>44906</v>
      </c>
      <c r="K264" s="40">
        <f t="shared" ref="K264:K327" si="9">I264/J264</f>
        <v>0.36231149512314609</v>
      </c>
      <c r="N264" s="36"/>
    </row>
    <row r="265" spans="1:14" x14ac:dyDescent="0.25">
      <c r="A265" s="11" t="s">
        <v>282</v>
      </c>
      <c r="B265" s="15">
        <v>6005573</v>
      </c>
      <c r="C265" s="15">
        <v>145930</v>
      </c>
      <c r="D265" s="35">
        <v>44287</v>
      </c>
      <c r="E265" s="35">
        <v>44651</v>
      </c>
      <c r="F265" s="41">
        <v>2260</v>
      </c>
      <c r="G265" s="41">
        <v>6875</v>
      </c>
      <c r="H265" s="41">
        <v>1246</v>
      </c>
      <c r="I265" s="41">
        <f t="shared" si="8"/>
        <v>10381</v>
      </c>
      <c r="J265" s="41">
        <v>23315</v>
      </c>
      <c r="K265" s="42">
        <f t="shared" si="9"/>
        <v>0.44524983915933947</v>
      </c>
      <c r="N265" s="36"/>
    </row>
    <row r="266" spans="1:14" x14ac:dyDescent="0.25">
      <c r="A266" s="11" t="s">
        <v>283</v>
      </c>
      <c r="B266" s="15">
        <v>6003727</v>
      </c>
      <c r="C266" s="15">
        <v>145526</v>
      </c>
      <c r="D266" s="35">
        <v>44287</v>
      </c>
      <c r="E266" s="35">
        <v>44651</v>
      </c>
      <c r="F266" s="41">
        <v>42</v>
      </c>
      <c r="G266" s="41">
        <v>34</v>
      </c>
      <c r="H266" s="41">
        <v>0</v>
      </c>
      <c r="I266" s="41">
        <f t="shared" si="8"/>
        <v>76</v>
      </c>
      <c r="J266" s="41">
        <v>5934</v>
      </c>
      <c r="K266" s="42">
        <f t="shared" si="9"/>
        <v>1.2807549713515335E-2</v>
      </c>
      <c r="N266" s="36"/>
    </row>
    <row r="267" spans="1:14" x14ac:dyDescent="0.25">
      <c r="A267" s="11" t="s">
        <v>284</v>
      </c>
      <c r="B267" s="15">
        <v>6060524</v>
      </c>
      <c r="C267" s="15">
        <v>145572</v>
      </c>
      <c r="D267" s="35">
        <v>44287</v>
      </c>
      <c r="E267" s="35">
        <v>44651</v>
      </c>
      <c r="F267" s="41">
        <v>212</v>
      </c>
      <c r="G267" s="41">
        <v>1352</v>
      </c>
      <c r="H267" s="41">
        <v>99.12</v>
      </c>
      <c r="I267" s="41">
        <f t="shared" si="8"/>
        <v>1663.12</v>
      </c>
      <c r="J267" s="41">
        <v>4599</v>
      </c>
      <c r="K267" s="42">
        <f t="shared" si="9"/>
        <v>0.3616264405305501</v>
      </c>
      <c r="N267" s="36"/>
    </row>
    <row r="268" spans="1:14" x14ac:dyDescent="0.25">
      <c r="A268" s="26" t="s">
        <v>285</v>
      </c>
      <c r="B268" s="27">
        <v>6001986</v>
      </c>
      <c r="C268" s="27">
        <v>146075</v>
      </c>
      <c r="D268" s="43">
        <v>44287</v>
      </c>
      <c r="E268" s="43">
        <v>44651</v>
      </c>
      <c r="F268" s="44">
        <v>2923</v>
      </c>
      <c r="G268" s="44">
        <v>15444</v>
      </c>
      <c r="H268" s="44">
        <v>77.28</v>
      </c>
      <c r="I268" s="44">
        <f t="shared" si="8"/>
        <v>18444.28</v>
      </c>
      <c r="J268" s="44">
        <v>23023</v>
      </c>
      <c r="K268" s="45">
        <f t="shared" si="9"/>
        <v>0.80112409329800627</v>
      </c>
      <c r="N268" s="36"/>
    </row>
    <row r="269" spans="1:14" x14ac:dyDescent="0.25">
      <c r="A269" s="16" t="s">
        <v>286</v>
      </c>
      <c r="B269" s="17">
        <v>6015499</v>
      </c>
      <c r="C269" s="17">
        <v>146031</v>
      </c>
      <c r="D269" s="38">
        <v>44287</v>
      </c>
      <c r="E269" s="38">
        <v>44651</v>
      </c>
      <c r="F269" s="39">
        <v>6192</v>
      </c>
      <c r="G269" s="39">
        <v>27848</v>
      </c>
      <c r="H269" s="39">
        <v>616.55999999999995</v>
      </c>
      <c r="I269" s="39">
        <f t="shared" si="8"/>
        <v>34656.559999999998</v>
      </c>
      <c r="J269" s="39">
        <v>53552</v>
      </c>
      <c r="K269" s="40">
        <f t="shared" si="9"/>
        <v>0.64715715566178666</v>
      </c>
      <c r="N269" s="36"/>
    </row>
    <row r="270" spans="1:14" x14ac:dyDescent="0.25">
      <c r="A270" s="11" t="s">
        <v>287</v>
      </c>
      <c r="B270" s="15">
        <v>6016570</v>
      </c>
      <c r="C270" s="15">
        <v>146166</v>
      </c>
      <c r="D270" s="35">
        <v>44287</v>
      </c>
      <c r="E270" s="35">
        <v>44651</v>
      </c>
      <c r="F270" s="41">
        <v>122</v>
      </c>
      <c r="G270" s="41">
        <v>547</v>
      </c>
      <c r="H270" s="41">
        <v>0</v>
      </c>
      <c r="I270" s="41">
        <f t="shared" si="8"/>
        <v>669</v>
      </c>
      <c r="J270" s="41">
        <v>14164</v>
      </c>
      <c r="K270" s="42">
        <f t="shared" si="9"/>
        <v>4.7232420220276759E-2</v>
      </c>
      <c r="N270" s="36"/>
    </row>
    <row r="271" spans="1:14" x14ac:dyDescent="0.25">
      <c r="A271" s="11" t="s">
        <v>288</v>
      </c>
      <c r="B271" s="15">
        <v>6004493</v>
      </c>
      <c r="C271" s="15">
        <v>145909</v>
      </c>
      <c r="D271" s="35">
        <v>44287</v>
      </c>
      <c r="E271" s="35">
        <v>44651</v>
      </c>
      <c r="F271" s="41">
        <v>808</v>
      </c>
      <c r="G271" s="41">
        <v>7931</v>
      </c>
      <c r="H271" s="41">
        <v>214.2</v>
      </c>
      <c r="I271" s="41">
        <f t="shared" si="8"/>
        <v>8953.2000000000007</v>
      </c>
      <c r="J271" s="41">
        <v>16853</v>
      </c>
      <c r="K271" s="42">
        <f t="shared" si="9"/>
        <v>0.53125259597697738</v>
      </c>
      <c r="N271" s="36"/>
    </row>
    <row r="272" spans="1:14" x14ac:dyDescent="0.25">
      <c r="A272" s="11" t="s">
        <v>289</v>
      </c>
      <c r="B272" s="15">
        <v>6003511</v>
      </c>
      <c r="C272" s="15">
        <v>145999</v>
      </c>
      <c r="D272" s="35">
        <v>44287</v>
      </c>
      <c r="E272" s="35">
        <v>44651</v>
      </c>
      <c r="F272" s="41">
        <v>7487</v>
      </c>
      <c r="G272" s="41">
        <v>12420</v>
      </c>
      <c r="H272" s="41">
        <v>768.6</v>
      </c>
      <c r="I272" s="41">
        <f t="shared" si="8"/>
        <v>20675.599999999999</v>
      </c>
      <c r="J272" s="41">
        <v>24406</v>
      </c>
      <c r="K272" s="42">
        <f t="shared" si="9"/>
        <v>0.84715233958862568</v>
      </c>
      <c r="N272" s="36"/>
    </row>
    <row r="273" spans="1:14" x14ac:dyDescent="0.25">
      <c r="A273" s="26" t="s">
        <v>290</v>
      </c>
      <c r="B273" s="27">
        <v>6008593</v>
      </c>
      <c r="C273" s="27">
        <v>145665</v>
      </c>
      <c r="D273" s="43">
        <v>44287</v>
      </c>
      <c r="E273" s="43">
        <v>44651</v>
      </c>
      <c r="F273" s="44">
        <v>8431</v>
      </c>
      <c r="G273" s="44">
        <v>24289</v>
      </c>
      <c r="H273" s="44">
        <v>7717.92</v>
      </c>
      <c r="I273" s="44">
        <f t="shared" si="8"/>
        <v>40437.919999999998</v>
      </c>
      <c r="J273" s="44">
        <v>49142</v>
      </c>
      <c r="K273" s="45">
        <f t="shared" si="9"/>
        <v>0.82287900370355294</v>
      </c>
      <c r="N273" s="36"/>
    </row>
    <row r="274" spans="1:14" x14ac:dyDescent="0.25">
      <c r="A274" s="16" t="s">
        <v>291</v>
      </c>
      <c r="B274" s="17">
        <v>6003008</v>
      </c>
      <c r="C274" s="17">
        <v>145070</v>
      </c>
      <c r="D274" s="38">
        <v>44287</v>
      </c>
      <c r="E274" s="38">
        <v>44651</v>
      </c>
      <c r="F274" s="39">
        <v>5926</v>
      </c>
      <c r="G274" s="39">
        <v>22112</v>
      </c>
      <c r="H274" s="39">
        <v>5376</v>
      </c>
      <c r="I274" s="39">
        <f t="shared" si="8"/>
        <v>33414</v>
      </c>
      <c r="J274" s="39">
        <v>38509</v>
      </c>
      <c r="K274" s="40">
        <f t="shared" si="9"/>
        <v>0.8676932665091277</v>
      </c>
      <c r="N274" s="36"/>
    </row>
    <row r="275" spans="1:14" x14ac:dyDescent="0.25">
      <c r="A275" s="11" t="s">
        <v>292</v>
      </c>
      <c r="B275" s="15">
        <v>6010144</v>
      </c>
      <c r="C275" s="15">
        <v>145339</v>
      </c>
      <c r="D275" s="35">
        <v>44287</v>
      </c>
      <c r="E275" s="35">
        <v>44651</v>
      </c>
      <c r="F275" s="41">
        <v>6615</v>
      </c>
      <c r="G275" s="41">
        <v>27252</v>
      </c>
      <c r="H275" s="41">
        <v>4683.84</v>
      </c>
      <c r="I275" s="41">
        <f t="shared" si="8"/>
        <v>38550.839999999997</v>
      </c>
      <c r="J275" s="41">
        <v>51204</v>
      </c>
      <c r="K275" s="42">
        <f t="shared" si="9"/>
        <v>0.75288727443168491</v>
      </c>
      <c r="N275" s="36"/>
    </row>
    <row r="276" spans="1:14" x14ac:dyDescent="0.25">
      <c r="A276" s="11" t="s">
        <v>293</v>
      </c>
      <c r="B276" s="15">
        <v>6008916</v>
      </c>
      <c r="C276" s="15">
        <v>145011</v>
      </c>
      <c r="D276" s="35">
        <v>44287</v>
      </c>
      <c r="E276" s="35">
        <v>44651</v>
      </c>
      <c r="F276" s="41">
        <v>4895</v>
      </c>
      <c r="G276" s="41">
        <v>13513</v>
      </c>
      <c r="H276" s="41">
        <v>6502.44</v>
      </c>
      <c r="I276" s="41">
        <f t="shared" si="8"/>
        <v>24910.44</v>
      </c>
      <c r="J276" s="41">
        <v>35176</v>
      </c>
      <c r="K276" s="42">
        <f t="shared" si="9"/>
        <v>0.70816579486013187</v>
      </c>
      <c r="N276" s="36"/>
    </row>
    <row r="277" spans="1:14" x14ac:dyDescent="0.25">
      <c r="A277" s="11" t="s">
        <v>294</v>
      </c>
      <c r="B277" s="15">
        <v>6000574</v>
      </c>
      <c r="C277" s="15">
        <v>145006</v>
      </c>
      <c r="D277" s="35">
        <v>44287</v>
      </c>
      <c r="E277" s="35">
        <v>44651</v>
      </c>
      <c r="F277" s="41">
        <v>6120</v>
      </c>
      <c r="G277" s="41">
        <v>23772</v>
      </c>
      <c r="H277" s="41">
        <v>2343.6</v>
      </c>
      <c r="I277" s="41">
        <f t="shared" si="8"/>
        <v>32235.599999999999</v>
      </c>
      <c r="J277" s="41">
        <v>45474</v>
      </c>
      <c r="K277" s="42">
        <f t="shared" si="9"/>
        <v>0.70887979944583712</v>
      </c>
      <c r="N277" s="36"/>
    </row>
    <row r="278" spans="1:14" x14ac:dyDescent="0.25">
      <c r="A278" s="26" t="s">
        <v>295</v>
      </c>
      <c r="B278" s="27">
        <v>6003057</v>
      </c>
      <c r="C278" s="27">
        <v>145307</v>
      </c>
      <c r="D278" s="43">
        <v>44287</v>
      </c>
      <c r="E278" s="43">
        <v>44651</v>
      </c>
      <c r="F278" s="44">
        <v>5561</v>
      </c>
      <c r="G278" s="44">
        <v>15478</v>
      </c>
      <c r="H278" s="44">
        <v>3486.84</v>
      </c>
      <c r="I278" s="44">
        <f t="shared" si="8"/>
        <v>24525.84</v>
      </c>
      <c r="J278" s="44">
        <v>38498</v>
      </c>
      <c r="K278" s="45">
        <f t="shared" si="9"/>
        <v>0.63706789963114963</v>
      </c>
      <c r="N278" s="36"/>
    </row>
    <row r="279" spans="1:14" x14ac:dyDescent="0.25">
      <c r="A279" s="16" t="s">
        <v>296</v>
      </c>
      <c r="B279" s="17">
        <v>6003412</v>
      </c>
      <c r="C279" s="17">
        <v>145809</v>
      </c>
      <c r="D279" s="38">
        <v>44287</v>
      </c>
      <c r="E279" s="38">
        <v>44651</v>
      </c>
      <c r="F279" s="39">
        <v>4152</v>
      </c>
      <c r="G279" s="39">
        <v>25946</v>
      </c>
      <c r="H279" s="39">
        <v>3438.12</v>
      </c>
      <c r="I279" s="39">
        <f t="shared" si="8"/>
        <v>33536.120000000003</v>
      </c>
      <c r="J279" s="39">
        <v>41180</v>
      </c>
      <c r="K279" s="40">
        <f t="shared" si="9"/>
        <v>0.81437882467217104</v>
      </c>
      <c r="N279" s="36"/>
    </row>
    <row r="280" spans="1:14" x14ac:dyDescent="0.25">
      <c r="A280" s="11" t="s">
        <v>297</v>
      </c>
      <c r="B280" s="15">
        <v>6009625</v>
      </c>
      <c r="C280" s="15">
        <v>145860</v>
      </c>
      <c r="D280" s="35">
        <v>44287</v>
      </c>
      <c r="E280" s="35">
        <v>44651</v>
      </c>
      <c r="F280" s="41">
        <v>5725</v>
      </c>
      <c r="G280" s="41">
        <v>30873</v>
      </c>
      <c r="H280" s="41">
        <v>7127</v>
      </c>
      <c r="I280" s="41">
        <f t="shared" si="8"/>
        <v>43725</v>
      </c>
      <c r="J280" s="41">
        <v>51052</v>
      </c>
      <c r="K280" s="42">
        <f t="shared" si="9"/>
        <v>0.85647966778970464</v>
      </c>
      <c r="N280" s="36"/>
    </row>
    <row r="281" spans="1:14" x14ac:dyDescent="0.25">
      <c r="A281" s="11" t="s">
        <v>298</v>
      </c>
      <c r="B281" s="15">
        <v>6007439</v>
      </c>
      <c r="C281" s="15">
        <v>145433</v>
      </c>
      <c r="D281" s="35">
        <v>44287</v>
      </c>
      <c r="E281" s="35">
        <v>44651</v>
      </c>
      <c r="F281" s="41">
        <v>4520</v>
      </c>
      <c r="G281" s="41">
        <v>14264</v>
      </c>
      <c r="H281" s="41">
        <v>6129</v>
      </c>
      <c r="I281" s="41">
        <f t="shared" si="8"/>
        <v>24913</v>
      </c>
      <c r="J281" s="41">
        <v>30487</v>
      </c>
      <c r="K281" s="42">
        <f t="shared" si="9"/>
        <v>0.81716797323449342</v>
      </c>
      <c r="N281" s="36"/>
    </row>
    <row r="282" spans="1:14" x14ac:dyDescent="0.25">
      <c r="A282" s="11" t="s">
        <v>299</v>
      </c>
      <c r="B282" s="15">
        <v>6005979</v>
      </c>
      <c r="C282" s="15">
        <v>145769</v>
      </c>
      <c r="D282" s="35">
        <v>44287</v>
      </c>
      <c r="E282" s="35">
        <v>44651</v>
      </c>
      <c r="F282" s="41">
        <v>2218</v>
      </c>
      <c r="G282" s="41">
        <v>7905</v>
      </c>
      <c r="H282" s="41">
        <v>194.88</v>
      </c>
      <c r="I282" s="41">
        <f t="shared" si="8"/>
        <v>10317.879999999999</v>
      </c>
      <c r="J282" s="41">
        <v>14070</v>
      </c>
      <c r="K282" s="42">
        <f t="shared" si="9"/>
        <v>0.73332480454868509</v>
      </c>
      <c r="N282" s="36"/>
    </row>
    <row r="283" spans="1:14" x14ac:dyDescent="0.25">
      <c r="A283" s="26" t="s">
        <v>300</v>
      </c>
      <c r="B283" s="27">
        <v>6003933</v>
      </c>
      <c r="C283" s="27">
        <v>145691</v>
      </c>
      <c r="D283" s="43">
        <v>44287</v>
      </c>
      <c r="E283" s="43">
        <v>44651</v>
      </c>
      <c r="F283" s="44">
        <v>4143</v>
      </c>
      <c r="G283" s="44">
        <v>4749</v>
      </c>
      <c r="H283" s="44">
        <v>1849.68</v>
      </c>
      <c r="I283" s="44">
        <f t="shared" si="8"/>
        <v>10741.68</v>
      </c>
      <c r="J283" s="44">
        <v>22426</v>
      </c>
      <c r="K283" s="45">
        <f t="shared" si="9"/>
        <v>0.47898332292874346</v>
      </c>
      <c r="N283" s="36"/>
    </row>
    <row r="284" spans="1:14" x14ac:dyDescent="0.25">
      <c r="A284" s="16" t="s">
        <v>301</v>
      </c>
      <c r="B284" s="17">
        <v>6003974</v>
      </c>
      <c r="C284" s="17">
        <v>146146</v>
      </c>
      <c r="D284" s="38">
        <v>44287</v>
      </c>
      <c r="E284" s="38">
        <v>44651</v>
      </c>
      <c r="F284" s="39">
        <v>745</v>
      </c>
      <c r="G284" s="39">
        <v>6348</v>
      </c>
      <c r="H284" s="39">
        <v>140</v>
      </c>
      <c r="I284" s="39">
        <f t="shared" si="8"/>
        <v>7233</v>
      </c>
      <c r="J284" s="39">
        <v>12958</v>
      </c>
      <c r="K284" s="40">
        <f t="shared" si="9"/>
        <v>0.5581879919740701</v>
      </c>
      <c r="N284" s="36"/>
    </row>
    <row r="285" spans="1:14" x14ac:dyDescent="0.25">
      <c r="A285" s="11" t="s">
        <v>302</v>
      </c>
      <c r="B285" s="15">
        <v>6004006</v>
      </c>
      <c r="C285" s="15">
        <v>145464</v>
      </c>
      <c r="D285" s="35">
        <v>44287</v>
      </c>
      <c r="E285" s="35">
        <v>44651</v>
      </c>
      <c r="F285" s="41">
        <v>875</v>
      </c>
      <c r="G285" s="41">
        <v>569</v>
      </c>
      <c r="H285" s="41">
        <v>100.8</v>
      </c>
      <c r="I285" s="41">
        <f t="shared" si="8"/>
        <v>1544.8</v>
      </c>
      <c r="J285" s="41">
        <v>13160</v>
      </c>
      <c r="K285" s="42">
        <f t="shared" si="9"/>
        <v>0.11738601823708206</v>
      </c>
      <c r="N285" s="36"/>
    </row>
    <row r="286" spans="1:14" x14ac:dyDescent="0.25">
      <c r="A286" s="11" t="s">
        <v>303</v>
      </c>
      <c r="B286" s="15">
        <v>6013684</v>
      </c>
      <c r="C286" s="15">
        <v>145775</v>
      </c>
      <c r="D286" s="35">
        <v>44287</v>
      </c>
      <c r="E286" s="35">
        <v>44651</v>
      </c>
      <c r="F286" s="41">
        <v>11201</v>
      </c>
      <c r="G286" s="41">
        <v>22001</v>
      </c>
      <c r="H286" s="41">
        <v>8034.6</v>
      </c>
      <c r="I286" s="41">
        <f t="shared" si="8"/>
        <v>41236.6</v>
      </c>
      <c r="J286" s="41">
        <v>56558</v>
      </c>
      <c r="K286" s="42">
        <f t="shared" si="9"/>
        <v>0.72910286785247003</v>
      </c>
      <c r="N286" s="36"/>
    </row>
    <row r="287" spans="1:14" x14ac:dyDescent="0.25">
      <c r="A287" s="11" t="s">
        <v>304</v>
      </c>
      <c r="B287" s="15">
        <v>6004089</v>
      </c>
      <c r="C287" s="15">
        <v>145774</v>
      </c>
      <c r="D287" s="35">
        <v>44287</v>
      </c>
      <c r="E287" s="35">
        <v>44651</v>
      </c>
      <c r="F287" s="41">
        <v>1799</v>
      </c>
      <c r="G287" s="41">
        <v>7807</v>
      </c>
      <c r="H287" s="41">
        <v>511</v>
      </c>
      <c r="I287" s="41">
        <f t="shared" si="8"/>
        <v>10117</v>
      </c>
      <c r="J287" s="41">
        <v>13040</v>
      </c>
      <c r="K287" s="42">
        <f t="shared" si="9"/>
        <v>0.77584355828220863</v>
      </c>
      <c r="N287" s="36"/>
    </row>
    <row r="288" spans="1:14" x14ac:dyDescent="0.25">
      <c r="A288" s="26" t="s">
        <v>305</v>
      </c>
      <c r="B288" s="27">
        <v>6015317</v>
      </c>
      <c r="C288" s="27">
        <v>146090</v>
      </c>
      <c r="D288" s="43">
        <v>44287</v>
      </c>
      <c r="E288" s="43">
        <v>44651</v>
      </c>
      <c r="F288" s="44">
        <v>1402</v>
      </c>
      <c r="G288" s="44">
        <v>4089</v>
      </c>
      <c r="H288" s="44">
        <v>1277.6400000000001</v>
      </c>
      <c r="I288" s="44">
        <f t="shared" si="8"/>
        <v>6768.64</v>
      </c>
      <c r="J288" s="44">
        <v>23373</v>
      </c>
      <c r="K288" s="45">
        <f t="shared" si="9"/>
        <v>0.28959226457878751</v>
      </c>
      <c r="N288" s="36"/>
    </row>
    <row r="289" spans="1:14" x14ac:dyDescent="0.25">
      <c r="A289" s="16" t="s">
        <v>306</v>
      </c>
      <c r="B289" s="17">
        <v>6016901</v>
      </c>
      <c r="C289" s="17">
        <v>146179</v>
      </c>
      <c r="D289" s="38">
        <v>44287</v>
      </c>
      <c r="E289" s="38">
        <v>44651</v>
      </c>
      <c r="F289" s="39">
        <v>41</v>
      </c>
      <c r="G289" s="39">
        <v>0</v>
      </c>
      <c r="H289" s="39">
        <v>49</v>
      </c>
      <c r="I289" s="39">
        <f t="shared" si="8"/>
        <v>90</v>
      </c>
      <c r="J289" s="39">
        <v>14904</v>
      </c>
      <c r="K289" s="40">
        <f t="shared" si="9"/>
        <v>6.038647342995169E-3</v>
      </c>
      <c r="N289" s="36"/>
    </row>
    <row r="290" spans="1:14" x14ac:dyDescent="0.25">
      <c r="A290" s="11" t="s">
        <v>307</v>
      </c>
      <c r="B290" s="15">
        <v>6009310</v>
      </c>
      <c r="C290" s="15">
        <v>146015</v>
      </c>
      <c r="D290" s="35">
        <v>44287</v>
      </c>
      <c r="E290" s="35">
        <v>44651</v>
      </c>
      <c r="F290" s="41">
        <v>1772</v>
      </c>
      <c r="G290" s="41">
        <v>7311</v>
      </c>
      <c r="H290" s="41">
        <v>903.84</v>
      </c>
      <c r="I290" s="41">
        <f t="shared" si="8"/>
        <v>9986.84</v>
      </c>
      <c r="J290" s="41">
        <v>18427</v>
      </c>
      <c r="K290" s="42">
        <f t="shared" si="9"/>
        <v>0.54196776469311336</v>
      </c>
      <c r="N290" s="36"/>
    </row>
    <row r="291" spans="1:14" x14ac:dyDescent="0.25">
      <c r="A291" s="11" t="s">
        <v>308</v>
      </c>
      <c r="B291" s="15">
        <v>6004121</v>
      </c>
      <c r="C291" s="15">
        <v>145416</v>
      </c>
      <c r="D291" s="35">
        <v>44287</v>
      </c>
      <c r="E291" s="35">
        <v>44651</v>
      </c>
      <c r="F291" s="41">
        <v>2252</v>
      </c>
      <c r="G291" s="41">
        <v>4938</v>
      </c>
      <c r="H291" s="41">
        <v>45.36</v>
      </c>
      <c r="I291" s="41">
        <f t="shared" si="8"/>
        <v>7235.36</v>
      </c>
      <c r="J291" s="41">
        <v>15234</v>
      </c>
      <c r="K291" s="42">
        <f t="shared" si="9"/>
        <v>0.47494814231324667</v>
      </c>
      <c r="N291" s="36"/>
    </row>
    <row r="292" spans="1:14" x14ac:dyDescent="0.25">
      <c r="A292" s="11" t="s">
        <v>309</v>
      </c>
      <c r="B292" s="15">
        <v>6003446</v>
      </c>
      <c r="C292" s="15">
        <v>145012</v>
      </c>
      <c r="D292" s="35">
        <v>44287</v>
      </c>
      <c r="E292" s="35">
        <v>44651</v>
      </c>
      <c r="F292" s="41">
        <v>1698</v>
      </c>
      <c r="G292" s="41">
        <v>6028</v>
      </c>
      <c r="H292" s="41">
        <v>1794.24</v>
      </c>
      <c r="I292" s="41">
        <f t="shared" si="8"/>
        <v>9520.24</v>
      </c>
      <c r="J292" s="41">
        <v>23363</v>
      </c>
      <c r="K292" s="42">
        <f t="shared" si="9"/>
        <v>0.4074921885031888</v>
      </c>
      <c r="N292" s="36"/>
    </row>
    <row r="293" spans="1:14" x14ac:dyDescent="0.25">
      <c r="A293" s="26" t="s">
        <v>310</v>
      </c>
      <c r="B293" s="27">
        <v>6011613</v>
      </c>
      <c r="C293" s="27">
        <v>145604</v>
      </c>
      <c r="D293" s="43">
        <v>44287</v>
      </c>
      <c r="E293" s="43">
        <v>44651</v>
      </c>
      <c r="F293" s="44">
        <v>2259</v>
      </c>
      <c r="G293" s="44">
        <v>4813</v>
      </c>
      <c r="H293" s="44">
        <v>368.76</v>
      </c>
      <c r="I293" s="44">
        <f t="shared" si="8"/>
        <v>7440.76</v>
      </c>
      <c r="J293" s="44">
        <v>21404</v>
      </c>
      <c r="K293" s="45">
        <f t="shared" si="9"/>
        <v>0.34763408708652588</v>
      </c>
      <c r="N293" s="36"/>
    </row>
    <row r="294" spans="1:14" x14ac:dyDescent="0.25">
      <c r="A294" s="16" t="s">
        <v>311</v>
      </c>
      <c r="B294" s="17">
        <v>6005649</v>
      </c>
      <c r="C294" s="17">
        <v>145021</v>
      </c>
      <c r="D294" s="38">
        <v>44287</v>
      </c>
      <c r="E294" s="38">
        <v>44651</v>
      </c>
      <c r="F294" s="39">
        <v>2288</v>
      </c>
      <c r="G294" s="39">
        <v>6029</v>
      </c>
      <c r="H294" s="39">
        <v>152.04</v>
      </c>
      <c r="I294" s="39">
        <f t="shared" si="8"/>
        <v>8469.0400000000009</v>
      </c>
      <c r="J294" s="39">
        <v>15851</v>
      </c>
      <c r="K294" s="40">
        <f t="shared" si="9"/>
        <v>0.53429058103589688</v>
      </c>
      <c r="N294" s="36"/>
    </row>
    <row r="295" spans="1:14" x14ac:dyDescent="0.25">
      <c r="A295" s="11" t="s">
        <v>312</v>
      </c>
      <c r="B295" s="15">
        <v>6006233</v>
      </c>
      <c r="C295" s="15">
        <v>145027</v>
      </c>
      <c r="D295" s="35">
        <v>44287</v>
      </c>
      <c r="E295" s="35">
        <v>44651</v>
      </c>
      <c r="F295" s="41">
        <v>3616</v>
      </c>
      <c r="G295" s="41">
        <v>7544</v>
      </c>
      <c r="H295" s="41">
        <v>817</v>
      </c>
      <c r="I295" s="41">
        <f t="shared" si="8"/>
        <v>11977</v>
      </c>
      <c r="J295" s="41">
        <v>35920</v>
      </c>
      <c r="K295" s="42">
        <f t="shared" si="9"/>
        <v>0.33343541202672605</v>
      </c>
      <c r="N295" s="36"/>
    </row>
    <row r="296" spans="1:14" x14ac:dyDescent="0.25">
      <c r="A296" s="11" t="s">
        <v>313</v>
      </c>
      <c r="B296" s="15">
        <v>6013437</v>
      </c>
      <c r="C296" s="15">
        <v>146030</v>
      </c>
      <c r="D296" s="35">
        <v>44287</v>
      </c>
      <c r="E296" s="35">
        <v>44651</v>
      </c>
      <c r="F296" s="41">
        <v>775</v>
      </c>
      <c r="G296" s="41">
        <v>4018</v>
      </c>
      <c r="H296" s="41">
        <v>865.2</v>
      </c>
      <c r="I296" s="41">
        <f t="shared" si="8"/>
        <v>5658.2</v>
      </c>
      <c r="J296" s="41">
        <v>23148</v>
      </c>
      <c r="K296" s="42">
        <f t="shared" si="9"/>
        <v>0.24443580438914808</v>
      </c>
      <c r="N296" s="36"/>
    </row>
    <row r="297" spans="1:14" x14ac:dyDescent="0.25">
      <c r="A297" s="11" t="s">
        <v>314</v>
      </c>
      <c r="B297" s="15">
        <v>6004139</v>
      </c>
      <c r="C297" s="15">
        <v>145173</v>
      </c>
      <c r="D297" s="35">
        <v>44287</v>
      </c>
      <c r="E297" s="35">
        <v>44651</v>
      </c>
      <c r="F297" s="41">
        <v>7028</v>
      </c>
      <c r="G297" s="41">
        <v>36125</v>
      </c>
      <c r="H297" s="41">
        <v>1471.68</v>
      </c>
      <c r="I297" s="41">
        <f t="shared" si="8"/>
        <v>44624.68</v>
      </c>
      <c r="J297" s="41">
        <v>47435</v>
      </c>
      <c r="K297" s="42">
        <f t="shared" si="9"/>
        <v>0.94075429535153365</v>
      </c>
      <c r="N297" s="36"/>
    </row>
    <row r="298" spans="1:14" x14ac:dyDescent="0.25">
      <c r="A298" s="26" t="s">
        <v>315</v>
      </c>
      <c r="B298" s="27">
        <v>6006704</v>
      </c>
      <c r="C298" s="27">
        <v>145289</v>
      </c>
      <c r="D298" s="43">
        <v>44287</v>
      </c>
      <c r="E298" s="43">
        <v>44651</v>
      </c>
      <c r="F298" s="44">
        <v>2255</v>
      </c>
      <c r="G298" s="44">
        <v>6728</v>
      </c>
      <c r="H298" s="44">
        <v>692.16</v>
      </c>
      <c r="I298" s="44">
        <f t="shared" si="8"/>
        <v>9675.16</v>
      </c>
      <c r="J298" s="44">
        <v>15954</v>
      </c>
      <c r="K298" s="45">
        <f t="shared" si="9"/>
        <v>0.60644101792653882</v>
      </c>
      <c r="N298" s="36"/>
    </row>
    <row r="299" spans="1:14" x14ac:dyDescent="0.25">
      <c r="A299" s="16" t="s">
        <v>316</v>
      </c>
      <c r="B299" s="17">
        <v>6016091</v>
      </c>
      <c r="C299" s="17">
        <v>146088</v>
      </c>
      <c r="D299" s="38">
        <v>44287</v>
      </c>
      <c r="E299" s="38">
        <v>44651</v>
      </c>
      <c r="F299" s="39">
        <v>1405</v>
      </c>
      <c r="G299" s="39">
        <v>5331</v>
      </c>
      <c r="H299" s="39">
        <v>884.52</v>
      </c>
      <c r="I299" s="39">
        <f t="shared" si="8"/>
        <v>7620.52</v>
      </c>
      <c r="J299" s="39">
        <v>15501</v>
      </c>
      <c r="K299" s="40">
        <f t="shared" si="9"/>
        <v>0.49161473453325594</v>
      </c>
      <c r="N299" s="36"/>
    </row>
    <row r="300" spans="1:14" x14ac:dyDescent="0.25">
      <c r="A300" s="11" t="s">
        <v>317</v>
      </c>
      <c r="B300" s="15">
        <v>6005870</v>
      </c>
      <c r="C300" s="15">
        <v>146045</v>
      </c>
      <c r="D300" s="35">
        <v>44287</v>
      </c>
      <c r="E300" s="35">
        <v>44651</v>
      </c>
      <c r="F300" s="41">
        <v>2011</v>
      </c>
      <c r="G300" s="41">
        <v>6474</v>
      </c>
      <c r="H300" s="41">
        <v>639.24</v>
      </c>
      <c r="I300" s="41">
        <f t="shared" si="8"/>
        <v>9124.24</v>
      </c>
      <c r="J300" s="41">
        <v>16178</v>
      </c>
      <c r="K300" s="42">
        <f t="shared" si="9"/>
        <v>0.5639906045246631</v>
      </c>
      <c r="N300" s="36"/>
    </row>
    <row r="301" spans="1:14" x14ac:dyDescent="0.25">
      <c r="A301" s="11" t="s">
        <v>318</v>
      </c>
      <c r="B301" s="15">
        <v>6006910</v>
      </c>
      <c r="C301" s="15">
        <v>145388</v>
      </c>
      <c r="D301" s="35">
        <v>44287</v>
      </c>
      <c r="E301" s="35">
        <v>44651</v>
      </c>
      <c r="F301" s="41">
        <v>2762</v>
      </c>
      <c r="G301" s="41">
        <v>15457</v>
      </c>
      <c r="H301" s="41">
        <v>239.4</v>
      </c>
      <c r="I301" s="41">
        <f t="shared" si="8"/>
        <v>18458.400000000001</v>
      </c>
      <c r="J301" s="41">
        <v>28650</v>
      </c>
      <c r="K301" s="42">
        <f t="shared" si="9"/>
        <v>0.64427225130890053</v>
      </c>
      <c r="N301" s="36"/>
    </row>
    <row r="302" spans="1:14" x14ac:dyDescent="0.25">
      <c r="A302" s="11" t="s">
        <v>319</v>
      </c>
      <c r="B302" s="15">
        <v>6003255</v>
      </c>
      <c r="C302" s="15">
        <v>145241</v>
      </c>
      <c r="D302" s="35">
        <v>44287</v>
      </c>
      <c r="E302" s="35">
        <v>44651</v>
      </c>
      <c r="F302" s="41">
        <v>3755</v>
      </c>
      <c r="G302" s="41">
        <v>15415</v>
      </c>
      <c r="H302" s="41">
        <v>296.52</v>
      </c>
      <c r="I302" s="41">
        <f t="shared" si="8"/>
        <v>19466.52</v>
      </c>
      <c r="J302" s="41">
        <v>30051</v>
      </c>
      <c r="K302" s="42">
        <f t="shared" si="9"/>
        <v>0.64778276929220324</v>
      </c>
      <c r="N302" s="36"/>
    </row>
    <row r="303" spans="1:14" x14ac:dyDescent="0.25">
      <c r="A303" s="26" t="s">
        <v>320</v>
      </c>
      <c r="B303" s="27">
        <v>6012066</v>
      </c>
      <c r="C303" s="27">
        <v>146103</v>
      </c>
      <c r="D303" s="43">
        <v>44287</v>
      </c>
      <c r="E303" s="43">
        <v>44651</v>
      </c>
      <c r="F303" s="44">
        <v>622</v>
      </c>
      <c r="G303" s="44">
        <v>4378</v>
      </c>
      <c r="H303" s="44">
        <v>0</v>
      </c>
      <c r="I303" s="44">
        <f t="shared" si="8"/>
        <v>5000</v>
      </c>
      <c r="J303" s="44">
        <v>12257</v>
      </c>
      <c r="K303" s="45">
        <f t="shared" si="9"/>
        <v>0.40793016235620461</v>
      </c>
      <c r="N303" s="36"/>
    </row>
    <row r="304" spans="1:14" x14ac:dyDescent="0.25">
      <c r="A304" s="16" t="s">
        <v>321</v>
      </c>
      <c r="B304" s="17">
        <v>6003917</v>
      </c>
      <c r="C304" s="17">
        <v>146042</v>
      </c>
      <c r="D304" s="38">
        <v>44287</v>
      </c>
      <c r="E304" s="38">
        <v>44651</v>
      </c>
      <c r="F304" s="39">
        <v>3530</v>
      </c>
      <c r="G304" s="39">
        <v>5375</v>
      </c>
      <c r="H304" s="39">
        <v>385.56</v>
      </c>
      <c r="I304" s="39">
        <f t="shared" si="8"/>
        <v>9290.56</v>
      </c>
      <c r="J304" s="39">
        <v>19279</v>
      </c>
      <c r="K304" s="40">
        <f t="shared" si="9"/>
        <v>0.48190051351211161</v>
      </c>
      <c r="N304" s="36"/>
    </row>
    <row r="305" spans="1:14" x14ac:dyDescent="0.25">
      <c r="A305" s="11" t="s">
        <v>322</v>
      </c>
      <c r="B305" s="15">
        <v>6000756</v>
      </c>
      <c r="C305" s="15">
        <v>146059</v>
      </c>
      <c r="D305" s="35">
        <v>44287</v>
      </c>
      <c r="E305" s="35">
        <v>44651</v>
      </c>
      <c r="F305" s="41">
        <v>5055</v>
      </c>
      <c r="G305" s="41">
        <v>10543</v>
      </c>
      <c r="H305" s="41">
        <v>2202.48</v>
      </c>
      <c r="I305" s="41">
        <f t="shared" si="8"/>
        <v>17800.48</v>
      </c>
      <c r="J305" s="41">
        <v>35058</v>
      </c>
      <c r="K305" s="42">
        <f t="shared" si="9"/>
        <v>0.50774373894688796</v>
      </c>
      <c r="N305" s="36"/>
    </row>
    <row r="306" spans="1:14" x14ac:dyDescent="0.25">
      <c r="A306" s="11" t="s">
        <v>323</v>
      </c>
      <c r="B306" s="15">
        <v>6000780</v>
      </c>
      <c r="C306" s="15">
        <v>145952</v>
      </c>
      <c r="D306" s="35">
        <v>44287</v>
      </c>
      <c r="E306" s="35">
        <v>44651</v>
      </c>
      <c r="F306" s="41">
        <v>1632</v>
      </c>
      <c r="G306" s="41">
        <v>6269</v>
      </c>
      <c r="H306" s="41">
        <v>1506.12</v>
      </c>
      <c r="I306" s="41">
        <f t="shared" si="8"/>
        <v>9407.119999999999</v>
      </c>
      <c r="J306" s="41">
        <v>16077</v>
      </c>
      <c r="K306" s="42">
        <f t="shared" si="9"/>
        <v>0.58512906636810347</v>
      </c>
      <c r="N306" s="36"/>
    </row>
    <row r="307" spans="1:14" x14ac:dyDescent="0.25">
      <c r="A307" s="11" t="s">
        <v>324</v>
      </c>
      <c r="B307" s="15">
        <v>6004261</v>
      </c>
      <c r="C307" s="15">
        <v>145016</v>
      </c>
      <c r="D307" s="35">
        <v>44287</v>
      </c>
      <c r="E307" s="35">
        <v>44651</v>
      </c>
      <c r="F307" s="41">
        <v>1832</v>
      </c>
      <c r="G307" s="41">
        <v>1936</v>
      </c>
      <c r="H307" s="41">
        <v>1694.28</v>
      </c>
      <c r="I307" s="41">
        <f t="shared" si="8"/>
        <v>5462.28</v>
      </c>
      <c r="J307" s="41">
        <v>20949</v>
      </c>
      <c r="K307" s="42">
        <f t="shared" si="9"/>
        <v>0.26074180151797222</v>
      </c>
      <c r="N307" s="36"/>
    </row>
    <row r="308" spans="1:14" x14ac:dyDescent="0.25">
      <c r="A308" s="26" t="s">
        <v>325</v>
      </c>
      <c r="B308" s="27">
        <v>6000723</v>
      </c>
      <c r="C308" s="27">
        <v>145456</v>
      </c>
      <c r="D308" s="43">
        <v>44287</v>
      </c>
      <c r="E308" s="43">
        <v>44651</v>
      </c>
      <c r="F308" s="44">
        <v>1878</v>
      </c>
      <c r="G308" s="44">
        <v>10427</v>
      </c>
      <c r="H308" s="44">
        <v>988</v>
      </c>
      <c r="I308" s="44">
        <f t="shared" si="8"/>
        <v>13293</v>
      </c>
      <c r="J308" s="44">
        <v>22630</v>
      </c>
      <c r="K308" s="45">
        <f t="shared" si="9"/>
        <v>0.58740609809986744</v>
      </c>
      <c r="N308" s="36"/>
    </row>
    <row r="309" spans="1:14" x14ac:dyDescent="0.25">
      <c r="A309" s="16" t="s">
        <v>326</v>
      </c>
      <c r="B309" s="17">
        <v>6007199</v>
      </c>
      <c r="C309" s="17">
        <v>145058</v>
      </c>
      <c r="D309" s="38">
        <v>44287</v>
      </c>
      <c r="E309" s="38">
        <v>44651</v>
      </c>
      <c r="F309" s="39">
        <v>4108</v>
      </c>
      <c r="G309" s="39">
        <v>7429</v>
      </c>
      <c r="H309" s="39">
        <v>1551.48</v>
      </c>
      <c r="I309" s="39">
        <f t="shared" si="8"/>
        <v>13088.48</v>
      </c>
      <c r="J309" s="39">
        <v>26062</v>
      </c>
      <c r="K309" s="40">
        <f t="shared" si="9"/>
        <v>0.50220550993784052</v>
      </c>
      <c r="N309" s="36"/>
    </row>
    <row r="310" spans="1:14" x14ac:dyDescent="0.25">
      <c r="A310" s="11" t="s">
        <v>327</v>
      </c>
      <c r="B310" s="15">
        <v>6002083</v>
      </c>
      <c r="C310" s="15">
        <v>145452</v>
      </c>
      <c r="D310" s="35">
        <v>44287</v>
      </c>
      <c r="E310" s="35">
        <v>44651</v>
      </c>
      <c r="F310" s="41">
        <v>4047</v>
      </c>
      <c r="G310" s="41">
        <v>7668</v>
      </c>
      <c r="H310" s="41">
        <v>928.2</v>
      </c>
      <c r="I310" s="41">
        <f t="shared" si="8"/>
        <v>12643.2</v>
      </c>
      <c r="J310" s="41">
        <v>22741</v>
      </c>
      <c r="K310" s="42">
        <f t="shared" si="9"/>
        <v>0.55596499714172642</v>
      </c>
      <c r="N310" s="36"/>
    </row>
    <row r="311" spans="1:14" x14ac:dyDescent="0.25">
      <c r="A311" s="11" t="s">
        <v>328</v>
      </c>
      <c r="B311" s="15">
        <v>6005920</v>
      </c>
      <c r="C311" s="15">
        <v>145319</v>
      </c>
      <c r="D311" s="35">
        <v>44287</v>
      </c>
      <c r="E311" s="35">
        <v>44651</v>
      </c>
      <c r="F311" s="41">
        <v>3387</v>
      </c>
      <c r="G311" s="41">
        <v>9590</v>
      </c>
      <c r="H311" s="41">
        <v>970.2</v>
      </c>
      <c r="I311" s="41">
        <f t="shared" si="8"/>
        <v>13947.2</v>
      </c>
      <c r="J311" s="41">
        <v>19962</v>
      </c>
      <c r="K311" s="42">
        <f t="shared" si="9"/>
        <v>0.69868750626189768</v>
      </c>
      <c r="N311" s="36"/>
    </row>
    <row r="312" spans="1:14" x14ac:dyDescent="0.25">
      <c r="A312" s="11" t="s">
        <v>329</v>
      </c>
      <c r="B312" s="15">
        <v>6006902</v>
      </c>
      <c r="C312" s="15">
        <v>145447</v>
      </c>
      <c r="D312" s="35">
        <v>44287</v>
      </c>
      <c r="E312" s="35">
        <v>44651</v>
      </c>
      <c r="F312" s="41">
        <v>3289</v>
      </c>
      <c r="G312" s="41">
        <v>9721</v>
      </c>
      <c r="H312" s="41">
        <v>1838</v>
      </c>
      <c r="I312" s="41">
        <f t="shared" si="8"/>
        <v>14848</v>
      </c>
      <c r="J312" s="41">
        <v>21521</v>
      </c>
      <c r="K312" s="42">
        <f t="shared" si="9"/>
        <v>0.68993076529901032</v>
      </c>
      <c r="N312" s="36"/>
    </row>
    <row r="313" spans="1:14" x14ac:dyDescent="0.25">
      <c r="A313" s="26" t="s">
        <v>330</v>
      </c>
      <c r="B313" s="27">
        <v>6003560</v>
      </c>
      <c r="C313" s="27">
        <v>145911</v>
      </c>
      <c r="D313" s="43">
        <v>44287</v>
      </c>
      <c r="E313" s="43">
        <v>44651</v>
      </c>
      <c r="F313" s="44">
        <v>2771</v>
      </c>
      <c r="G313" s="44">
        <v>5586</v>
      </c>
      <c r="H313" s="44">
        <v>2194.92</v>
      </c>
      <c r="I313" s="44">
        <f t="shared" si="8"/>
        <v>10551.92</v>
      </c>
      <c r="J313" s="44">
        <v>18783</v>
      </c>
      <c r="K313" s="45">
        <f t="shared" si="9"/>
        <v>0.56178033328009369</v>
      </c>
      <c r="N313" s="36"/>
    </row>
    <row r="314" spans="1:14" x14ac:dyDescent="0.25">
      <c r="A314" s="16" t="s">
        <v>331</v>
      </c>
      <c r="B314" s="17">
        <v>6000681</v>
      </c>
      <c r="C314" s="17">
        <v>145367</v>
      </c>
      <c r="D314" s="38">
        <v>44287</v>
      </c>
      <c r="E314" s="38">
        <v>44651</v>
      </c>
      <c r="F314" s="39">
        <v>1869</v>
      </c>
      <c r="G314" s="39">
        <v>8248</v>
      </c>
      <c r="H314" s="39">
        <v>2112</v>
      </c>
      <c r="I314" s="39">
        <f t="shared" si="8"/>
        <v>12229</v>
      </c>
      <c r="J314" s="39">
        <v>22853</v>
      </c>
      <c r="K314" s="40">
        <f t="shared" si="9"/>
        <v>0.53511573972782567</v>
      </c>
      <c r="N314" s="36"/>
    </row>
    <row r="315" spans="1:14" x14ac:dyDescent="0.25">
      <c r="A315" s="11" t="s">
        <v>332</v>
      </c>
      <c r="B315" s="15">
        <v>6004592</v>
      </c>
      <c r="C315" s="15">
        <v>145470</v>
      </c>
      <c r="D315" s="35">
        <v>44287</v>
      </c>
      <c r="E315" s="35">
        <v>44651</v>
      </c>
      <c r="F315" s="41">
        <v>2033</v>
      </c>
      <c r="G315" s="41">
        <v>9443</v>
      </c>
      <c r="H315" s="41">
        <v>398.16</v>
      </c>
      <c r="I315" s="41">
        <f t="shared" si="8"/>
        <v>11874.16</v>
      </c>
      <c r="J315" s="41">
        <v>20581</v>
      </c>
      <c r="K315" s="42">
        <f t="shared" si="9"/>
        <v>0.57694767018123516</v>
      </c>
      <c r="N315" s="36"/>
    </row>
    <row r="316" spans="1:14" x14ac:dyDescent="0.25">
      <c r="A316" s="11" t="s">
        <v>333</v>
      </c>
      <c r="B316" s="15">
        <v>6000699</v>
      </c>
      <c r="C316" s="15">
        <v>145271</v>
      </c>
      <c r="D316" s="35">
        <v>44287</v>
      </c>
      <c r="E316" s="35">
        <v>44651</v>
      </c>
      <c r="F316" s="41">
        <v>1063</v>
      </c>
      <c r="G316" s="41">
        <v>8078</v>
      </c>
      <c r="H316" s="41">
        <v>0</v>
      </c>
      <c r="I316" s="41">
        <f t="shared" si="8"/>
        <v>9141</v>
      </c>
      <c r="J316" s="41">
        <v>17228</v>
      </c>
      <c r="K316" s="42">
        <f t="shared" si="9"/>
        <v>0.53058973763640582</v>
      </c>
      <c r="N316" s="36"/>
    </row>
    <row r="317" spans="1:14" x14ac:dyDescent="0.25">
      <c r="A317" s="11" t="s">
        <v>334</v>
      </c>
      <c r="B317" s="15">
        <v>6004253</v>
      </c>
      <c r="C317" s="15">
        <v>145151</v>
      </c>
      <c r="D317" s="35">
        <v>44287</v>
      </c>
      <c r="E317" s="35">
        <v>44651</v>
      </c>
      <c r="F317" s="41">
        <v>1947</v>
      </c>
      <c r="G317" s="41">
        <v>7009</v>
      </c>
      <c r="H317" s="41">
        <v>1291.08</v>
      </c>
      <c r="I317" s="41">
        <f t="shared" si="8"/>
        <v>10247.08</v>
      </c>
      <c r="J317" s="41">
        <v>21648</v>
      </c>
      <c r="K317" s="42">
        <f t="shared" si="9"/>
        <v>0.47334996304508498</v>
      </c>
      <c r="N317" s="36"/>
    </row>
    <row r="318" spans="1:14" x14ac:dyDescent="0.25">
      <c r="A318" s="26" t="s">
        <v>335</v>
      </c>
      <c r="B318" s="27">
        <v>6005367</v>
      </c>
      <c r="C318" s="27">
        <v>145744</v>
      </c>
      <c r="D318" s="43">
        <v>44287</v>
      </c>
      <c r="E318" s="43">
        <v>44651</v>
      </c>
      <c r="F318" s="44">
        <v>460</v>
      </c>
      <c r="G318" s="44">
        <v>1610</v>
      </c>
      <c r="H318" s="44">
        <v>417.48</v>
      </c>
      <c r="I318" s="44">
        <f t="shared" si="8"/>
        <v>2487.48</v>
      </c>
      <c r="J318" s="44">
        <v>8953</v>
      </c>
      <c r="K318" s="45">
        <f t="shared" si="9"/>
        <v>0.27783759633642352</v>
      </c>
      <c r="N318" s="36"/>
    </row>
    <row r="319" spans="1:14" x14ac:dyDescent="0.25">
      <c r="A319" s="16" t="s">
        <v>336</v>
      </c>
      <c r="B319" s="17">
        <v>6010128</v>
      </c>
      <c r="C319" s="17">
        <v>145546</v>
      </c>
      <c r="D319" s="38">
        <v>44287</v>
      </c>
      <c r="E319" s="38">
        <v>44651</v>
      </c>
      <c r="F319" s="39">
        <v>2399</v>
      </c>
      <c r="G319" s="39">
        <v>7692</v>
      </c>
      <c r="H319" s="39">
        <v>1398.6</v>
      </c>
      <c r="I319" s="39">
        <f t="shared" si="8"/>
        <v>11489.6</v>
      </c>
      <c r="J319" s="39">
        <v>22080</v>
      </c>
      <c r="K319" s="40">
        <f t="shared" si="9"/>
        <v>0.52036231884057971</v>
      </c>
      <c r="N319" s="36"/>
    </row>
    <row r="320" spans="1:14" x14ac:dyDescent="0.25">
      <c r="A320" s="11" t="s">
        <v>337</v>
      </c>
      <c r="B320" s="15">
        <v>6004287</v>
      </c>
      <c r="C320" s="15">
        <v>145820</v>
      </c>
      <c r="D320" s="35">
        <v>44287</v>
      </c>
      <c r="E320" s="35">
        <v>44651</v>
      </c>
      <c r="F320" s="41">
        <v>1280</v>
      </c>
      <c r="G320" s="41">
        <v>7092</v>
      </c>
      <c r="H320" s="41">
        <v>1269.24</v>
      </c>
      <c r="I320" s="41">
        <f t="shared" si="8"/>
        <v>9641.24</v>
      </c>
      <c r="J320" s="41">
        <v>14758</v>
      </c>
      <c r="K320" s="42">
        <f t="shared" si="9"/>
        <v>0.65328906355874783</v>
      </c>
      <c r="N320" s="36"/>
    </row>
    <row r="321" spans="1:14" x14ac:dyDescent="0.25">
      <c r="A321" s="11" t="s">
        <v>338</v>
      </c>
      <c r="B321" s="15">
        <v>6008510</v>
      </c>
      <c r="C321" s="15">
        <v>145732</v>
      </c>
      <c r="D321" s="35">
        <v>44287</v>
      </c>
      <c r="E321" s="35">
        <v>44651</v>
      </c>
      <c r="F321" s="41">
        <v>6226</v>
      </c>
      <c r="G321" s="41">
        <v>11666</v>
      </c>
      <c r="H321" s="41">
        <v>4210.92</v>
      </c>
      <c r="I321" s="41">
        <f t="shared" si="8"/>
        <v>22102.92</v>
      </c>
      <c r="J321" s="41">
        <v>37678</v>
      </c>
      <c r="K321" s="42">
        <f t="shared" si="9"/>
        <v>0.58662667869844465</v>
      </c>
      <c r="N321" s="36"/>
    </row>
    <row r="322" spans="1:14" x14ac:dyDescent="0.25">
      <c r="A322" s="26" t="s">
        <v>339</v>
      </c>
      <c r="B322" s="27">
        <v>6000707</v>
      </c>
      <c r="C322" s="27">
        <v>145267</v>
      </c>
      <c r="D322" s="43">
        <v>44287</v>
      </c>
      <c r="E322" s="43">
        <v>44651</v>
      </c>
      <c r="F322" s="44">
        <v>2365</v>
      </c>
      <c r="G322" s="44">
        <v>15948</v>
      </c>
      <c r="H322" s="44">
        <v>167.16</v>
      </c>
      <c r="I322" s="44">
        <f t="shared" si="8"/>
        <v>18480.16</v>
      </c>
      <c r="J322" s="44">
        <v>28780</v>
      </c>
      <c r="K322" s="45">
        <f t="shared" si="9"/>
        <v>0.64211813759555247</v>
      </c>
      <c r="N322" s="36"/>
    </row>
    <row r="323" spans="1:14" x14ac:dyDescent="0.25">
      <c r="A323" s="16" t="s">
        <v>340</v>
      </c>
      <c r="B323" s="17">
        <v>6004303</v>
      </c>
      <c r="C323" s="17">
        <v>145044</v>
      </c>
      <c r="D323" s="38">
        <v>44287</v>
      </c>
      <c r="E323" s="38">
        <v>44651</v>
      </c>
      <c r="F323" s="39">
        <v>1278</v>
      </c>
      <c r="G323" s="39">
        <v>13792</v>
      </c>
      <c r="H323" s="39">
        <v>521.64</v>
      </c>
      <c r="I323" s="39">
        <f t="shared" si="8"/>
        <v>15591.64</v>
      </c>
      <c r="J323" s="39">
        <v>25281</v>
      </c>
      <c r="K323" s="40">
        <f t="shared" si="9"/>
        <v>0.616733515288161</v>
      </c>
      <c r="N323" s="36"/>
    </row>
    <row r="324" spans="1:14" x14ac:dyDescent="0.25">
      <c r="A324" s="11" t="s">
        <v>341</v>
      </c>
      <c r="B324" s="15">
        <v>6002125</v>
      </c>
      <c r="C324" s="15">
        <v>145760</v>
      </c>
      <c r="D324" s="35">
        <v>44287</v>
      </c>
      <c r="E324" s="35">
        <v>44651</v>
      </c>
      <c r="F324" s="41">
        <v>1402</v>
      </c>
      <c r="G324" s="41">
        <v>4720</v>
      </c>
      <c r="H324" s="41">
        <v>209</v>
      </c>
      <c r="I324" s="41">
        <f t="shared" si="8"/>
        <v>6331</v>
      </c>
      <c r="J324" s="41">
        <v>14119</v>
      </c>
      <c r="K324" s="42">
        <f t="shared" si="9"/>
        <v>0.44840286139244989</v>
      </c>
      <c r="N324" s="36"/>
    </row>
    <row r="325" spans="1:14" x14ac:dyDescent="0.25">
      <c r="A325" s="11" t="s">
        <v>342</v>
      </c>
      <c r="B325" s="15">
        <v>6000715</v>
      </c>
      <c r="C325" s="15">
        <v>145286</v>
      </c>
      <c r="D325" s="35">
        <v>44287</v>
      </c>
      <c r="E325" s="35">
        <v>44651</v>
      </c>
      <c r="F325" s="41">
        <v>1295</v>
      </c>
      <c r="G325" s="41">
        <v>3177</v>
      </c>
      <c r="H325" s="41">
        <v>1132.32</v>
      </c>
      <c r="I325" s="41">
        <f t="shared" si="8"/>
        <v>5604.32</v>
      </c>
      <c r="J325" s="41">
        <v>13556</v>
      </c>
      <c r="K325" s="42">
        <f t="shared" si="9"/>
        <v>0.41341988787252876</v>
      </c>
      <c r="N325" s="36"/>
    </row>
    <row r="326" spans="1:14" x14ac:dyDescent="0.25">
      <c r="A326" s="11" t="s">
        <v>343</v>
      </c>
      <c r="B326" s="15">
        <v>6004311</v>
      </c>
      <c r="C326" s="15">
        <v>145062</v>
      </c>
      <c r="D326" s="35">
        <v>44287</v>
      </c>
      <c r="E326" s="35">
        <v>44651</v>
      </c>
      <c r="F326" s="41">
        <v>1977</v>
      </c>
      <c r="G326" s="41">
        <v>8489</v>
      </c>
      <c r="H326" s="41">
        <v>944.16</v>
      </c>
      <c r="I326" s="41">
        <f t="shared" si="8"/>
        <v>11410.16</v>
      </c>
      <c r="J326" s="41">
        <v>22263</v>
      </c>
      <c r="K326" s="42">
        <f t="shared" si="9"/>
        <v>0.51251673179715218</v>
      </c>
      <c r="N326" s="36"/>
    </row>
    <row r="327" spans="1:14" x14ac:dyDescent="0.25">
      <c r="A327" s="26" t="s">
        <v>344</v>
      </c>
      <c r="B327" s="27">
        <v>6009690</v>
      </c>
      <c r="C327" s="27">
        <v>146063</v>
      </c>
      <c r="D327" s="43">
        <v>44287</v>
      </c>
      <c r="E327" s="43">
        <v>44651</v>
      </c>
      <c r="F327" s="44">
        <v>1368</v>
      </c>
      <c r="G327" s="44">
        <v>3454</v>
      </c>
      <c r="H327" s="44">
        <v>905.52</v>
      </c>
      <c r="I327" s="44">
        <f t="shared" si="8"/>
        <v>5727.52</v>
      </c>
      <c r="J327" s="44">
        <v>14706</v>
      </c>
      <c r="K327" s="45">
        <f t="shared" si="9"/>
        <v>0.38946824425404597</v>
      </c>
      <c r="N327" s="36"/>
    </row>
    <row r="328" spans="1:14" x14ac:dyDescent="0.25">
      <c r="A328" s="16" t="s">
        <v>345</v>
      </c>
      <c r="B328" s="17">
        <v>6004337</v>
      </c>
      <c r="C328" s="17" t="s">
        <v>346</v>
      </c>
      <c r="D328" s="38">
        <v>44287</v>
      </c>
      <c r="E328" s="38">
        <v>44651</v>
      </c>
      <c r="F328" s="39">
        <v>283</v>
      </c>
      <c r="G328" s="39">
        <v>600</v>
      </c>
      <c r="H328" s="39">
        <v>210</v>
      </c>
      <c r="I328" s="39">
        <f t="shared" ref="I328:I391" si="10">SUM(F328:H328)</f>
        <v>1093</v>
      </c>
      <c r="J328" s="39">
        <v>7256</v>
      </c>
      <c r="K328" s="40">
        <f t="shared" ref="K328:K391" si="11">I328/J328</f>
        <v>0.15063395810363836</v>
      </c>
      <c r="N328" s="36"/>
    </row>
    <row r="329" spans="1:14" x14ac:dyDescent="0.25">
      <c r="A329" s="11" t="s">
        <v>347</v>
      </c>
      <c r="B329" s="15">
        <v>6004352</v>
      </c>
      <c r="C329" s="15">
        <v>145866</v>
      </c>
      <c r="D329" s="35">
        <v>44287</v>
      </c>
      <c r="E329" s="35">
        <v>44651</v>
      </c>
      <c r="F329" s="41">
        <v>2784</v>
      </c>
      <c r="G329" s="41">
        <v>17095</v>
      </c>
      <c r="H329" s="41">
        <v>1963</v>
      </c>
      <c r="I329" s="41">
        <f t="shared" si="10"/>
        <v>21842</v>
      </c>
      <c r="J329" s="41">
        <v>22475</v>
      </c>
      <c r="K329" s="42">
        <f t="shared" si="11"/>
        <v>0.97183537263626252</v>
      </c>
      <c r="N329" s="36"/>
    </row>
    <row r="330" spans="1:14" x14ac:dyDescent="0.25">
      <c r="A330" s="11" t="s">
        <v>348</v>
      </c>
      <c r="B330" s="15">
        <v>6016687</v>
      </c>
      <c r="C330" s="15">
        <v>146148</v>
      </c>
      <c r="D330" s="35">
        <v>44287</v>
      </c>
      <c r="E330" s="35">
        <v>44651</v>
      </c>
      <c r="F330" s="41">
        <v>4</v>
      </c>
      <c r="G330" s="41">
        <v>0</v>
      </c>
      <c r="H330" s="41">
        <v>152.88</v>
      </c>
      <c r="I330" s="41">
        <f t="shared" si="10"/>
        <v>156.88</v>
      </c>
      <c r="J330" s="41">
        <v>19072</v>
      </c>
      <c r="K330" s="42">
        <f t="shared" si="11"/>
        <v>8.2256711409395972E-3</v>
      </c>
      <c r="N330" s="36"/>
    </row>
    <row r="331" spans="1:14" x14ac:dyDescent="0.25">
      <c r="A331" s="11" t="s">
        <v>349</v>
      </c>
      <c r="B331" s="15">
        <v>6001663</v>
      </c>
      <c r="C331" s="15">
        <v>145508</v>
      </c>
      <c r="D331" s="35">
        <v>44287</v>
      </c>
      <c r="E331" s="35">
        <v>44651</v>
      </c>
      <c r="F331" s="41">
        <v>3577</v>
      </c>
      <c r="G331" s="41">
        <v>12284</v>
      </c>
      <c r="H331" s="41">
        <v>246</v>
      </c>
      <c r="I331" s="41">
        <f t="shared" si="10"/>
        <v>16107</v>
      </c>
      <c r="J331" s="41">
        <v>26870</v>
      </c>
      <c r="K331" s="42">
        <f t="shared" si="11"/>
        <v>0.59944175660588017</v>
      </c>
      <c r="N331" s="36"/>
    </row>
    <row r="332" spans="1:14" x14ac:dyDescent="0.25">
      <c r="A332" s="26" t="s">
        <v>350</v>
      </c>
      <c r="B332" s="27">
        <v>6000392</v>
      </c>
      <c r="C332" s="27" t="s">
        <v>351</v>
      </c>
      <c r="D332" s="43">
        <v>44287</v>
      </c>
      <c r="E332" s="43">
        <v>44651</v>
      </c>
      <c r="F332" s="44">
        <v>62</v>
      </c>
      <c r="G332" s="44">
        <v>768</v>
      </c>
      <c r="H332" s="44">
        <v>1440.6</v>
      </c>
      <c r="I332" s="44">
        <f t="shared" si="10"/>
        <v>2270.6</v>
      </c>
      <c r="J332" s="44">
        <v>13283</v>
      </c>
      <c r="K332" s="45">
        <f t="shared" si="11"/>
        <v>0.17094029963110743</v>
      </c>
      <c r="N332" s="36"/>
    </row>
    <row r="333" spans="1:14" x14ac:dyDescent="0.25">
      <c r="A333" s="16" t="s">
        <v>696</v>
      </c>
      <c r="B333" s="17">
        <v>6004402</v>
      </c>
      <c r="C333" s="17">
        <v>145949</v>
      </c>
      <c r="D333" s="38">
        <v>44287</v>
      </c>
      <c r="E333" s="38">
        <v>44651</v>
      </c>
      <c r="F333" s="39">
        <v>1442</v>
      </c>
      <c r="G333" s="39">
        <v>7052</v>
      </c>
      <c r="H333" s="39">
        <v>303.24</v>
      </c>
      <c r="I333" s="39">
        <f t="shared" si="10"/>
        <v>8797.24</v>
      </c>
      <c r="J333" s="39">
        <v>26024</v>
      </c>
      <c r="K333" s="40">
        <f t="shared" si="11"/>
        <v>0.33804334460498003</v>
      </c>
      <c r="N333" s="36"/>
    </row>
    <row r="334" spans="1:14" x14ac:dyDescent="0.25">
      <c r="A334" s="11" t="s">
        <v>352</v>
      </c>
      <c r="B334" s="15">
        <v>6004410</v>
      </c>
      <c r="C334" s="15">
        <v>146130</v>
      </c>
      <c r="D334" s="35">
        <v>44287</v>
      </c>
      <c r="E334" s="35">
        <v>44651</v>
      </c>
      <c r="F334" s="41">
        <v>6155</v>
      </c>
      <c r="G334" s="41">
        <v>11038</v>
      </c>
      <c r="H334" s="41">
        <v>13008.24</v>
      </c>
      <c r="I334" s="41">
        <f t="shared" si="10"/>
        <v>30201.239999999998</v>
      </c>
      <c r="J334" s="41">
        <v>39666</v>
      </c>
      <c r="K334" s="42">
        <f t="shared" si="11"/>
        <v>0.7613885947662985</v>
      </c>
      <c r="N334" s="36"/>
    </row>
    <row r="335" spans="1:14" x14ac:dyDescent="0.25">
      <c r="A335" s="11" t="s">
        <v>353</v>
      </c>
      <c r="B335" s="15">
        <v>6004428</v>
      </c>
      <c r="C335" s="15">
        <v>145500</v>
      </c>
      <c r="D335" s="35">
        <v>44287</v>
      </c>
      <c r="E335" s="35">
        <v>44651</v>
      </c>
      <c r="F335" s="41">
        <v>3388</v>
      </c>
      <c r="G335" s="41">
        <v>10139</v>
      </c>
      <c r="H335" s="41">
        <v>2497</v>
      </c>
      <c r="I335" s="41">
        <f t="shared" si="10"/>
        <v>16024</v>
      </c>
      <c r="J335" s="41">
        <v>25891</v>
      </c>
      <c r="K335" s="42">
        <f t="shared" si="11"/>
        <v>0.61890232126993938</v>
      </c>
      <c r="N335" s="36"/>
    </row>
    <row r="336" spans="1:14" x14ac:dyDescent="0.25">
      <c r="A336" s="11" t="s">
        <v>354</v>
      </c>
      <c r="B336" s="15">
        <v>6004451</v>
      </c>
      <c r="C336" s="15">
        <v>145609</v>
      </c>
      <c r="D336" s="35">
        <v>44287</v>
      </c>
      <c r="E336" s="35">
        <v>44651</v>
      </c>
      <c r="F336" s="41">
        <v>2207</v>
      </c>
      <c r="G336" s="41">
        <v>4736</v>
      </c>
      <c r="H336" s="41">
        <v>307.44</v>
      </c>
      <c r="I336" s="41">
        <f t="shared" si="10"/>
        <v>7250.44</v>
      </c>
      <c r="J336" s="41">
        <v>11343</v>
      </c>
      <c r="K336" s="42">
        <f t="shared" si="11"/>
        <v>0.63919950630344702</v>
      </c>
      <c r="N336" s="36"/>
    </row>
    <row r="337" spans="1:14" x14ac:dyDescent="0.25">
      <c r="A337" s="26" t="s">
        <v>355</v>
      </c>
      <c r="B337" s="27">
        <v>6004477</v>
      </c>
      <c r="C337" s="27">
        <v>145862</v>
      </c>
      <c r="D337" s="43">
        <v>44287</v>
      </c>
      <c r="E337" s="43">
        <v>44651</v>
      </c>
      <c r="F337" s="44">
        <v>2801</v>
      </c>
      <c r="G337" s="44">
        <v>10147</v>
      </c>
      <c r="H337" s="44">
        <v>290.64</v>
      </c>
      <c r="I337" s="44">
        <f t="shared" si="10"/>
        <v>13238.64</v>
      </c>
      <c r="J337" s="44">
        <v>23721</v>
      </c>
      <c r="K337" s="45">
        <f t="shared" si="11"/>
        <v>0.55809788794738835</v>
      </c>
      <c r="N337" s="36"/>
    </row>
    <row r="338" spans="1:14" x14ac:dyDescent="0.25">
      <c r="A338" s="16" t="s">
        <v>356</v>
      </c>
      <c r="B338" s="17">
        <v>6004485</v>
      </c>
      <c r="C338" s="17">
        <v>145880</v>
      </c>
      <c r="D338" s="38">
        <v>44287</v>
      </c>
      <c r="E338" s="38">
        <v>44651</v>
      </c>
      <c r="F338" s="39">
        <v>1765</v>
      </c>
      <c r="G338" s="39">
        <v>5420</v>
      </c>
      <c r="H338" s="39">
        <v>725.76</v>
      </c>
      <c r="I338" s="39">
        <f t="shared" si="10"/>
        <v>7910.76</v>
      </c>
      <c r="J338" s="39">
        <v>13312</v>
      </c>
      <c r="K338" s="40">
        <f t="shared" si="11"/>
        <v>0.59425781249999998</v>
      </c>
      <c r="N338" s="36"/>
    </row>
    <row r="339" spans="1:14" x14ac:dyDescent="0.25">
      <c r="A339" s="11" t="s">
        <v>357</v>
      </c>
      <c r="B339" s="15">
        <v>6004501</v>
      </c>
      <c r="C339" s="15">
        <v>145921</v>
      </c>
      <c r="D339" s="35">
        <v>44287</v>
      </c>
      <c r="E339" s="35">
        <v>44651</v>
      </c>
      <c r="F339" s="41">
        <v>1128</v>
      </c>
      <c r="G339" s="41">
        <v>2163</v>
      </c>
      <c r="H339" s="41">
        <v>57.96</v>
      </c>
      <c r="I339" s="41">
        <f t="shared" si="10"/>
        <v>3348.96</v>
      </c>
      <c r="J339" s="41">
        <v>14496</v>
      </c>
      <c r="K339" s="42">
        <f t="shared" si="11"/>
        <v>0.23102649006622517</v>
      </c>
      <c r="N339" s="36"/>
    </row>
    <row r="340" spans="1:14" x14ac:dyDescent="0.25">
      <c r="A340" s="11" t="s">
        <v>358</v>
      </c>
      <c r="B340" s="15">
        <v>6004550</v>
      </c>
      <c r="C340" s="15">
        <v>146053</v>
      </c>
      <c r="D340" s="35">
        <v>44287</v>
      </c>
      <c r="E340" s="35">
        <v>44651</v>
      </c>
      <c r="F340" s="41">
        <v>4533</v>
      </c>
      <c r="G340" s="41">
        <v>6110</v>
      </c>
      <c r="H340" s="41">
        <v>100.8</v>
      </c>
      <c r="I340" s="41">
        <f t="shared" si="10"/>
        <v>10743.8</v>
      </c>
      <c r="J340" s="41">
        <v>36139</v>
      </c>
      <c r="K340" s="42">
        <f t="shared" si="11"/>
        <v>0.29729101524668639</v>
      </c>
      <c r="N340" s="36"/>
    </row>
    <row r="341" spans="1:14" x14ac:dyDescent="0.25">
      <c r="A341" s="11" t="s">
        <v>359</v>
      </c>
      <c r="B341" s="15">
        <v>6006761</v>
      </c>
      <c r="C341" s="15">
        <v>145269</v>
      </c>
      <c r="D341" s="35">
        <v>44287</v>
      </c>
      <c r="E341" s="35">
        <v>44651</v>
      </c>
      <c r="F341" s="41">
        <v>11936</v>
      </c>
      <c r="G341" s="41">
        <v>16873</v>
      </c>
      <c r="H341" s="41">
        <v>2815</v>
      </c>
      <c r="I341" s="41">
        <f t="shared" si="10"/>
        <v>31624</v>
      </c>
      <c r="J341" s="41">
        <v>47308</v>
      </c>
      <c r="K341" s="42">
        <f t="shared" si="11"/>
        <v>0.66847044897268959</v>
      </c>
      <c r="N341" s="36"/>
    </row>
    <row r="342" spans="1:14" x14ac:dyDescent="0.25">
      <c r="A342" s="26" t="s">
        <v>630</v>
      </c>
      <c r="B342" s="27">
        <v>6016992</v>
      </c>
      <c r="C342" s="27">
        <v>146195</v>
      </c>
      <c r="D342" s="43">
        <v>44287</v>
      </c>
      <c r="E342" s="43">
        <v>44651</v>
      </c>
      <c r="F342" s="44">
        <v>1698</v>
      </c>
      <c r="G342" s="44">
        <v>845</v>
      </c>
      <c r="H342" s="44">
        <v>352.8</v>
      </c>
      <c r="I342" s="44">
        <f t="shared" si="10"/>
        <v>2895.8</v>
      </c>
      <c r="J342" s="44">
        <v>26641</v>
      </c>
      <c r="K342" s="45">
        <f t="shared" si="11"/>
        <v>0.10869712097894224</v>
      </c>
      <c r="N342" s="36"/>
    </row>
    <row r="343" spans="1:14" x14ac:dyDescent="0.25">
      <c r="A343" s="16" t="s">
        <v>360</v>
      </c>
      <c r="B343" s="17">
        <v>6004212</v>
      </c>
      <c r="C343" s="17">
        <v>146017</v>
      </c>
      <c r="D343" s="38">
        <v>44287</v>
      </c>
      <c r="E343" s="38">
        <v>44651</v>
      </c>
      <c r="F343" s="39">
        <v>1487</v>
      </c>
      <c r="G343" s="39">
        <v>4098</v>
      </c>
      <c r="H343" s="39">
        <v>942.48</v>
      </c>
      <c r="I343" s="39">
        <f t="shared" si="10"/>
        <v>6527.48</v>
      </c>
      <c r="J343" s="39">
        <v>13561</v>
      </c>
      <c r="K343" s="40">
        <f t="shared" si="11"/>
        <v>0.48134208391711525</v>
      </c>
      <c r="N343" s="36"/>
    </row>
    <row r="344" spans="1:14" x14ac:dyDescent="0.25">
      <c r="A344" s="11" t="s">
        <v>361</v>
      </c>
      <c r="B344" s="15">
        <v>6013023</v>
      </c>
      <c r="C344" s="15">
        <v>145703</v>
      </c>
      <c r="D344" s="35">
        <v>44287</v>
      </c>
      <c r="E344" s="35">
        <v>44651</v>
      </c>
      <c r="F344" s="41">
        <v>3002</v>
      </c>
      <c r="G344" s="41">
        <v>3413</v>
      </c>
      <c r="H344" s="41">
        <v>350.28</v>
      </c>
      <c r="I344" s="41">
        <f t="shared" si="10"/>
        <v>6765.28</v>
      </c>
      <c r="J344" s="41">
        <v>21171</v>
      </c>
      <c r="K344" s="42">
        <f t="shared" si="11"/>
        <v>0.3195541070332058</v>
      </c>
      <c r="N344" s="36"/>
    </row>
    <row r="345" spans="1:14" x14ac:dyDescent="0.25">
      <c r="A345" s="11" t="s">
        <v>362</v>
      </c>
      <c r="B345" s="15">
        <v>6012579</v>
      </c>
      <c r="C345" s="15">
        <v>145945</v>
      </c>
      <c r="D345" s="35">
        <v>44287</v>
      </c>
      <c r="E345" s="35">
        <v>44651</v>
      </c>
      <c r="F345" s="41">
        <v>1083</v>
      </c>
      <c r="G345" s="41">
        <v>5660</v>
      </c>
      <c r="H345" s="41">
        <v>31.92</v>
      </c>
      <c r="I345" s="41">
        <f t="shared" si="10"/>
        <v>6774.92</v>
      </c>
      <c r="J345" s="41">
        <v>22947</v>
      </c>
      <c r="K345" s="42">
        <f t="shared" si="11"/>
        <v>0.29524207957467208</v>
      </c>
      <c r="N345" s="36"/>
    </row>
    <row r="346" spans="1:14" x14ac:dyDescent="0.25">
      <c r="A346" s="11" t="s">
        <v>363</v>
      </c>
      <c r="B346" s="15">
        <v>6002778</v>
      </c>
      <c r="C346" s="15">
        <v>145427</v>
      </c>
      <c r="D346" s="35">
        <v>44287</v>
      </c>
      <c r="E346" s="35">
        <v>44651</v>
      </c>
      <c r="F346" s="41">
        <v>2130</v>
      </c>
      <c r="G346" s="41">
        <v>14070</v>
      </c>
      <c r="H346" s="41">
        <v>688.8</v>
      </c>
      <c r="I346" s="41">
        <f t="shared" si="10"/>
        <v>16888.8</v>
      </c>
      <c r="J346" s="41">
        <v>21836</v>
      </c>
      <c r="K346" s="42">
        <f t="shared" si="11"/>
        <v>0.77343835867374977</v>
      </c>
      <c r="N346" s="36"/>
    </row>
    <row r="347" spans="1:14" x14ac:dyDescent="0.25">
      <c r="A347" s="26" t="s">
        <v>364</v>
      </c>
      <c r="B347" s="27">
        <v>6001788</v>
      </c>
      <c r="C347" s="27">
        <v>146006</v>
      </c>
      <c r="D347" s="43">
        <v>44287</v>
      </c>
      <c r="E347" s="43">
        <v>44651</v>
      </c>
      <c r="F347" s="44">
        <v>2876</v>
      </c>
      <c r="G347" s="44">
        <v>12054</v>
      </c>
      <c r="H347" s="44">
        <v>331.8</v>
      </c>
      <c r="I347" s="44">
        <f t="shared" si="10"/>
        <v>15261.8</v>
      </c>
      <c r="J347" s="44">
        <v>20441</v>
      </c>
      <c r="K347" s="45">
        <f t="shared" si="11"/>
        <v>0.74662687735433686</v>
      </c>
      <c r="N347" s="36"/>
    </row>
    <row r="348" spans="1:14" x14ac:dyDescent="0.25">
      <c r="A348" s="16" t="s">
        <v>365</v>
      </c>
      <c r="B348" s="17">
        <v>6001341</v>
      </c>
      <c r="C348" s="17">
        <v>145290</v>
      </c>
      <c r="D348" s="38">
        <v>44287</v>
      </c>
      <c r="E348" s="38">
        <v>44651</v>
      </c>
      <c r="F348" s="39">
        <v>1948</v>
      </c>
      <c r="G348" s="39">
        <v>31253</v>
      </c>
      <c r="H348" s="39">
        <v>1821.96</v>
      </c>
      <c r="I348" s="39">
        <f t="shared" si="10"/>
        <v>35022.959999999999</v>
      </c>
      <c r="J348" s="39">
        <v>38199</v>
      </c>
      <c r="K348" s="40">
        <f t="shared" si="11"/>
        <v>0.91685541506322155</v>
      </c>
      <c r="N348" s="36"/>
    </row>
    <row r="349" spans="1:14" x14ac:dyDescent="0.25">
      <c r="A349" s="11" t="s">
        <v>366</v>
      </c>
      <c r="B349" s="15">
        <v>6009203</v>
      </c>
      <c r="C349" s="15">
        <v>145757</v>
      </c>
      <c r="D349" s="35">
        <v>44287</v>
      </c>
      <c r="E349" s="35">
        <v>44651</v>
      </c>
      <c r="F349" s="41">
        <v>1091</v>
      </c>
      <c r="G349" s="41">
        <v>12214</v>
      </c>
      <c r="H349" s="41">
        <v>465.36</v>
      </c>
      <c r="I349" s="41">
        <f t="shared" si="10"/>
        <v>13770.36</v>
      </c>
      <c r="J349" s="41">
        <v>17854</v>
      </c>
      <c r="K349" s="42">
        <f t="shared" si="11"/>
        <v>0.77127590455920247</v>
      </c>
      <c r="N349" s="36"/>
    </row>
    <row r="350" spans="1:14" x14ac:dyDescent="0.25">
      <c r="A350" s="11" t="s">
        <v>367</v>
      </c>
      <c r="B350" s="15">
        <v>6004469</v>
      </c>
      <c r="C350" s="15">
        <v>145922</v>
      </c>
      <c r="D350" s="35">
        <v>44287</v>
      </c>
      <c r="E350" s="35">
        <v>44651</v>
      </c>
      <c r="F350" s="41">
        <v>3492</v>
      </c>
      <c r="G350" s="41">
        <v>16897</v>
      </c>
      <c r="H350" s="41">
        <v>837.48</v>
      </c>
      <c r="I350" s="41">
        <f t="shared" si="10"/>
        <v>21226.48</v>
      </c>
      <c r="J350" s="41">
        <v>23163</v>
      </c>
      <c r="K350" s="42">
        <f t="shared" si="11"/>
        <v>0.91639597634157921</v>
      </c>
      <c r="N350" s="36"/>
    </row>
    <row r="351" spans="1:14" x14ac:dyDescent="0.25">
      <c r="A351" s="11" t="s">
        <v>368</v>
      </c>
      <c r="B351" s="15">
        <v>6013106</v>
      </c>
      <c r="C351" s="15">
        <v>145717</v>
      </c>
      <c r="D351" s="35">
        <v>44287</v>
      </c>
      <c r="E351" s="35">
        <v>44651</v>
      </c>
      <c r="F351" s="41">
        <v>1595</v>
      </c>
      <c r="G351" s="41">
        <v>13412</v>
      </c>
      <c r="H351" s="41">
        <v>500.64</v>
      </c>
      <c r="I351" s="41">
        <f t="shared" si="10"/>
        <v>15507.64</v>
      </c>
      <c r="J351" s="41">
        <v>22636</v>
      </c>
      <c r="K351" s="42">
        <f t="shared" si="11"/>
        <v>0.68508747128467928</v>
      </c>
      <c r="N351" s="36"/>
    </row>
    <row r="352" spans="1:14" x14ac:dyDescent="0.25">
      <c r="A352" s="26" t="s">
        <v>369</v>
      </c>
      <c r="B352" s="27">
        <v>6001028</v>
      </c>
      <c r="C352" s="27">
        <v>145656</v>
      </c>
      <c r="D352" s="43">
        <v>44287</v>
      </c>
      <c r="E352" s="43">
        <v>44651</v>
      </c>
      <c r="F352" s="44">
        <v>1800</v>
      </c>
      <c r="G352" s="44">
        <v>9559</v>
      </c>
      <c r="H352" s="44">
        <v>320.88</v>
      </c>
      <c r="I352" s="44">
        <f t="shared" si="10"/>
        <v>11679.88</v>
      </c>
      <c r="J352" s="44">
        <v>17709</v>
      </c>
      <c r="K352" s="45">
        <f t="shared" si="11"/>
        <v>0.65954486419334801</v>
      </c>
      <c r="N352" s="36"/>
    </row>
    <row r="353" spans="1:14" x14ac:dyDescent="0.25">
      <c r="A353" s="16" t="s">
        <v>370</v>
      </c>
      <c r="B353" s="17">
        <v>6003362</v>
      </c>
      <c r="C353" s="17">
        <v>146092</v>
      </c>
      <c r="D353" s="38">
        <v>44287</v>
      </c>
      <c r="E353" s="38">
        <v>44651</v>
      </c>
      <c r="F353" s="39">
        <v>1036</v>
      </c>
      <c r="G353" s="39">
        <v>5525</v>
      </c>
      <c r="H353" s="39">
        <v>367.08</v>
      </c>
      <c r="I353" s="39">
        <f t="shared" si="10"/>
        <v>6928.08</v>
      </c>
      <c r="J353" s="39">
        <v>9642</v>
      </c>
      <c r="K353" s="40">
        <f t="shared" si="11"/>
        <v>0.71853142501555689</v>
      </c>
      <c r="N353" s="36"/>
    </row>
    <row r="354" spans="1:14" x14ac:dyDescent="0.25">
      <c r="A354" s="11" t="s">
        <v>371</v>
      </c>
      <c r="B354" s="15">
        <v>6003230</v>
      </c>
      <c r="C354" s="15">
        <v>145863</v>
      </c>
      <c r="D354" s="35">
        <v>44287</v>
      </c>
      <c r="E354" s="35">
        <v>44651</v>
      </c>
      <c r="F354" s="41">
        <v>2348</v>
      </c>
      <c r="G354" s="41">
        <v>15660</v>
      </c>
      <c r="H354" s="41">
        <v>998.76</v>
      </c>
      <c r="I354" s="41">
        <f t="shared" si="10"/>
        <v>19006.759999999998</v>
      </c>
      <c r="J354" s="41">
        <v>25973</v>
      </c>
      <c r="K354" s="42">
        <f t="shared" si="11"/>
        <v>0.731789165672044</v>
      </c>
      <c r="N354" s="36"/>
    </row>
    <row r="355" spans="1:14" x14ac:dyDescent="0.25">
      <c r="A355" s="11" t="s">
        <v>372</v>
      </c>
      <c r="B355" s="15">
        <v>6007116</v>
      </c>
      <c r="C355" s="15">
        <v>146188</v>
      </c>
      <c r="D355" s="35">
        <v>44287</v>
      </c>
      <c r="E355" s="35">
        <v>44651</v>
      </c>
      <c r="F355" s="41">
        <v>1477</v>
      </c>
      <c r="G355" s="41">
        <v>10926</v>
      </c>
      <c r="H355" s="41">
        <v>403</v>
      </c>
      <c r="I355" s="41">
        <f t="shared" si="10"/>
        <v>12806</v>
      </c>
      <c r="J355" s="41">
        <v>16702</v>
      </c>
      <c r="K355" s="42">
        <f t="shared" si="11"/>
        <v>0.76673452281163934</v>
      </c>
      <c r="N355" s="36"/>
    </row>
    <row r="356" spans="1:14" x14ac:dyDescent="0.25">
      <c r="A356" s="11" t="s">
        <v>373</v>
      </c>
      <c r="B356" s="15">
        <v>6009534</v>
      </c>
      <c r="C356" s="15">
        <v>145655</v>
      </c>
      <c r="D356" s="35">
        <v>44287</v>
      </c>
      <c r="E356" s="35">
        <v>44651</v>
      </c>
      <c r="F356" s="41">
        <v>3558</v>
      </c>
      <c r="G356" s="41">
        <v>18989</v>
      </c>
      <c r="H356" s="41">
        <v>1283.52</v>
      </c>
      <c r="I356" s="41">
        <f t="shared" si="10"/>
        <v>23830.52</v>
      </c>
      <c r="J356" s="41">
        <v>28467</v>
      </c>
      <c r="K356" s="42">
        <f t="shared" si="11"/>
        <v>0.83712790248357749</v>
      </c>
      <c r="N356" s="36"/>
    </row>
    <row r="357" spans="1:14" x14ac:dyDescent="0.25">
      <c r="A357" s="26" t="s">
        <v>374</v>
      </c>
      <c r="B357" s="27">
        <v>6014633</v>
      </c>
      <c r="C357" s="27">
        <v>145994</v>
      </c>
      <c r="D357" s="43">
        <v>44287</v>
      </c>
      <c r="E357" s="43">
        <v>44651</v>
      </c>
      <c r="F357" s="44">
        <v>6028</v>
      </c>
      <c r="G357" s="44">
        <v>16419</v>
      </c>
      <c r="H357" s="44">
        <v>6133</v>
      </c>
      <c r="I357" s="44">
        <f t="shared" si="10"/>
        <v>28580</v>
      </c>
      <c r="J357" s="44">
        <v>44663</v>
      </c>
      <c r="K357" s="45">
        <f t="shared" si="11"/>
        <v>0.63990327564203031</v>
      </c>
      <c r="N357" s="36"/>
    </row>
    <row r="358" spans="1:14" x14ac:dyDescent="0.25">
      <c r="A358" s="16" t="s">
        <v>375</v>
      </c>
      <c r="B358" s="17">
        <v>6004790</v>
      </c>
      <c r="C358" s="17">
        <v>146049</v>
      </c>
      <c r="D358" s="38">
        <v>44287</v>
      </c>
      <c r="E358" s="38">
        <v>44651</v>
      </c>
      <c r="F358" s="39">
        <v>449</v>
      </c>
      <c r="G358" s="39">
        <v>2540</v>
      </c>
      <c r="H358" s="39">
        <v>530.88</v>
      </c>
      <c r="I358" s="39">
        <f t="shared" si="10"/>
        <v>3519.88</v>
      </c>
      <c r="J358" s="39">
        <v>10666</v>
      </c>
      <c r="K358" s="40">
        <f t="shared" si="11"/>
        <v>0.33000937558597415</v>
      </c>
      <c r="N358" s="36"/>
    </row>
    <row r="359" spans="1:14" x14ac:dyDescent="0.25">
      <c r="A359" s="11" t="s">
        <v>376</v>
      </c>
      <c r="B359" s="15">
        <v>6004840</v>
      </c>
      <c r="C359" s="15">
        <v>145273</v>
      </c>
      <c r="D359" s="35">
        <v>44287</v>
      </c>
      <c r="E359" s="35">
        <v>44651</v>
      </c>
      <c r="F359" s="41">
        <v>3720</v>
      </c>
      <c r="G359" s="41">
        <v>12419</v>
      </c>
      <c r="H359" s="41">
        <v>535.08000000000004</v>
      </c>
      <c r="I359" s="41">
        <f t="shared" si="10"/>
        <v>16674.080000000002</v>
      </c>
      <c r="J359" s="41">
        <v>26197</v>
      </c>
      <c r="K359" s="42">
        <f t="shared" si="11"/>
        <v>0.63648814749780513</v>
      </c>
      <c r="N359" s="36"/>
    </row>
    <row r="360" spans="1:14" x14ac:dyDescent="0.25">
      <c r="A360" s="11" t="s">
        <v>377</v>
      </c>
      <c r="B360" s="15">
        <v>6004899</v>
      </c>
      <c r="C360" s="15">
        <v>146197</v>
      </c>
      <c r="D360" s="35">
        <v>44287</v>
      </c>
      <c r="E360" s="35">
        <v>44651</v>
      </c>
      <c r="F360" s="41">
        <v>3376</v>
      </c>
      <c r="G360" s="41">
        <v>3049</v>
      </c>
      <c r="H360" s="41">
        <v>1754.76</v>
      </c>
      <c r="I360" s="41">
        <f t="shared" si="10"/>
        <v>8179.76</v>
      </c>
      <c r="J360" s="41">
        <v>18924</v>
      </c>
      <c r="K360" s="42">
        <f t="shared" si="11"/>
        <v>0.4322426548298457</v>
      </c>
      <c r="N360" s="36"/>
    </row>
    <row r="361" spans="1:14" x14ac:dyDescent="0.25">
      <c r="A361" s="11" t="s">
        <v>378</v>
      </c>
      <c r="B361" s="15">
        <v>6013312</v>
      </c>
      <c r="C361" s="15">
        <v>145733</v>
      </c>
      <c r="D361" s="35">
        <v>44287</v>
      </c>
      <c r="E361" s="35">
        <v>44651</v>
      </c>
      <c r="F361" s="41">
        <v>5935</v>
      </c>
      <c r="G361" s="41">
        <v>18787</v>
      </c>
      <c r="H361" s="41">
        <v>36.96</v>
      </c>
      <c r="I361" s="41">
        <f t="shared" si="10"/>
        <v>24758.959999999999</v>
      </c>
      <c r="J361" s="41">
        <v>47131</v>
      </c>
      <c r="K361" s="42">
        <f t="shared" si="11"/>
        <v>0.52532218709554224</v>
      </c>
      <c r="N361" s="36"/>
    </row>
    <row r="362" spans="1:14" x14ac:dyDescent="0.25">
      <c r="A362" s="26" t="s">
        <v>379</v>
      </c>
      <c r="B362" s="27">
        <v>6004907</v>
      </c>
      <c r="C362" s="27">
        <v>145465</v>
      </c>
      <c r="D362" s="43">
        <v>44287</v>
      </c>
      <c r="E362" s="43">
        <v>44651</v>
      </c>
      <c r="F362" s="44">
        <v>2228</v>
      </c>
      <c r="G362" s="44">
        <v>8152</v>
      </c>
      <c r="H362" s="44">
        <v>477.96</v>
      </c>
      <c r="I362" s="44">
        <f t="shared" si="10"/>
        <v>10857.96</v>
      </c>
      <c r="J362" s="44">
        <v>18437</v>
      </c>
      <c r="K362" s="45">
        <f t="shared" si="11"/>
        <v>0.58892227585832835</v>
      </c>
      <c r="N362" s="36"/>
    </row>
    <row r="363" spans="1:14" x14ac:dyDescent="0.25">
      <c r="A363" s="16" t="s">
        <v>380</v>
      </c>
      <c r="B363" s="17">
        <v>6004964</v>
      </c>
      <c r="C363" s="17" t="s">
        <v>381</v>
      </c>
      <c r="D363" s="38">
        <v>44287</v>
      </c>
      <c r="E363" s="38">
        <v>44651</v>
      </c>
      <c r="F363" s="39">
        <v>2560</v>
      </c>
      <c r="G363" s="39">
        <v>21831</v>
      </c>
      <c r="H363" s="39">
        <v>6124.44</v>
      </c>
      <c r="I363" s="39">
        <f t="shared" si="10"/>
        <v>30515.439999999999</v>
      </c>
      <c r="J363" s="39">
        <v>34717</v>
      </c>
      <c r="K363" s="40">
        <f t="shared" si="11"/>
        <v>0.87897687012126624</v>
      </c>
      <c r="N363" s="36"/>
    </row>
    <row r="364" spans="1:14" x14ac:dyDescent="0.25">
      <c r="A364" s="11" t="s">
        <v>382</v>
      </c>
      <c r="B364" s="15">
        <v>6005433</v>
      </c>
      <c r="C364" s="15">
        <v>145905</v>
      </c>
      <c r="D364" s="35">
        <v>44287</v>
      </c>
      <c r="E364" s="35">
        <v>44651</v>
      </c>
      <c r="F364" s="41">
        <v>789</v>
      </c>
      <c r="G364" s="41">
        <v>6245</v>
      </c>
      <c r="H364" s="41">
        <v>87</v>
      </c>
      <c r="I364" s="41">
        <f t="shared" si="10"/>
        <v>7121</v>
      </c>
      <c r="J364" s="41">
        <v>8142</v>
      </c>
      <c r="K364" s="42">
        <f t="shared" si="11"/>
        <v>0.87460083517563247</v>
      </c>
      <c r="N364" s="36"/>
    </row>
    <row r="365" spans="1:14" x14ac:dyDescent="0.25">
      <c r="A365" s="11" t="s">
        <v>383</v>
      </c>
      <c r="B365" s="15">
        <v>6006126</v>
      </c>
      <c r="C365" s="15">
        <v>145829</v>
      </c>
      <c r="D365" s="35">
        <v>44287</v>
      </c>
      <c r="E365" s="35">
        <v>44651</v>
      </c>
      <c r="F365" s="41">
        <v>3947</v>
      </c>
      <c r="G365" s="41">
        <v>28229</v>
      </c>
      <c r="H365" s="41">
        <v>1699</v>
      </c>
      <c r="I365" s="41">
        <f t="shared" si="10"/>
        <v>33875</v>
      </c>
      <c r="J365" s="41">
        <v>40120</v>
      </c>
      <c r="K365" s="42">
        <f t="shared" si="11"/>
        <v>0.84434197407776668</v>
      </c>
      <c r="N365" s="36"/>
    </row>
    <row r="366" spans="1:14" x14ac:dyDescent="0.25">
      <c r="A366" s="11" t="s">
        <v>384</v>
      </c>
      <c r="B366" s="15">
        <v>6005011</v>
      </c>
      <c r="C366" s="15">
        <v>145968</v>
      </c>
      <c r="D366" s="35">
        <v>44287</v>
      </c>
      <c r="E366" s="35">
        <v>44651</v>
      </c>
      <c r="F366" s="41">
        <v>3029</v>
      </c>
      <c r="G366" s="41">
        <v>8047</v>
      </c>
      <c r="H366" s="41">
        <v>559</v>
      </c>
      <c r="I366" s="41">
        <f t="shared" si="10"/>
        <v>11635</v>
      </c>
      <c r="J366" s="41">
        <v>16471</v>
      </c>
      <c r="K366" s="42">
        <f t="shared" si="11"/>
        <v>0.70639305445935285</v>
      </c>
      <c r="N366" s="36"/>
    </row>
    <row r="367" spans="1:14" x14ac:dyDescent="0.25">
      <c r="A367" s="26" t="s">
        <v>697</v>
      </c>
      <c r="B367" s="27">
        <v>6005060</v>
      </c>
      <c r="C367" s="27">
        <v>145697</v>
      </c>
      <c r="D367" s="43">
        <v>44287</v>
      </c>
      <c r="E367" s="43">
        <v>44651</v>
      </c>
      <c r="F367" s="44">
        <v>1435</v>
      </c>
      <c r="G367" s="44">
        <v>7448</v>
      </c>
      <c r="H367" s="44">
        <v>1798.44</v>
      </c>
      <c r="I367" s="44">
        <f t="shared" si="10"/>
        <v>10681.44</v>
      </c>
      <c r="J367" s="44">
        <v>23269</v>
      </c>
      <c r="K367" s="45">
        <f t="shared" si="11"/>
        <v>0.45904164338819892</v>
      </c>
      <c r="N367" s="36"/>
    </row>
    <row r="368" spans="1:14" x14ac:dyDescent="0.25">
      <c r="A368" s="16" t="s">
        <v>385</v>
      </c>
      <c r="B368" s="17">
        <v>6008999</v>
      </c>
      <c r="C368" s="17">
        <v>146123</v>
      </c>
      <c r="D368" s="38">
        <v>44287</v>
      </c>
      <c r="E368" s="38">
        <v>44651</v>
      </c>
      <c r="F368" s="39">
        <v>2670</v>
      </c>
      <c r="G368" s="39">
        <v>9718</v>
      </c>
      <c r="H368" s="39">
        <v>120.96</v>
      </c>
      <c r="I368" s="39">
        <f t="shared" si="10"/>
        <v>12508.96</v>
      </c>
      <c r="J368" s="39">
        <v>22140</v>
      </c>
      <c r="K368" s="40">
        <f t="shared" si="11"/>
        <v>0.56499367660343269</v>
      </c>
      <c r="N368" s="36"/>
    </row>
    <row r="369" spans="1:14" x14ac:dyDescent="0.25">
      <c r="A369" s="11" t="s">
        <v>386</v>
      </c>
      <c r="B369" s="15">
        <v>6019723</v>
      </c>
      <c r="C369" s="15">
        <v>145971</v>
      </c>
      <c r="D369" s="35">
        <v>44287</v>
      </c>
      <c r="E369" s="35">
        <v>44651</v>
      </c>
      <c r="F369" s="41">
        <v>10322</v>
      </c>
      <c r="G369" s="41">
        <v>10464</v>
      </c>
      <c r="H369" s="41">
        <v>5153</v>
      </c>
      <c r="I369" s="41">
        <f t="shared" si="10"/>
        <v>25939</v>
      </c>
      <c r="J369" s="41">
        <v>32611</v>
      </c>
      <c r="K369" s="42">
        <f t="shared" si="11"/>
        <v>0.79540645794363862</v>
      </c>
      <c r="N369" s="36"/>
    </row>
    <row r="370" spans="1:14" x14ac:dyDescent="0.25">
      <c r="A370" s="11" t="s">
        <v>387</v>
      </c>
      <c r="B370" s="15">
        <v>6005169</v>
      </c>
      <c r="C370" s="15">
        <v>145235</v>
      </c>
      <c r="D370" s="35">
        <v>44287</v>
      </c>
      <c r="E370" s="35">
        <v>44651</v>
      </c>
      <c r="F370" s="41">
        <v>1406</v>
      </c>
      <c r="G370" s="41">
        <v>25520</v>
      </c>
      <c r="H370" s="41">
        <v>4145.3999999999996</v>
      </c>
      <c r="I370" s="41">
        <f t="shared" si="10"/>
        <v>31071.4</v>
      </c>
      <c r="J370" s="41">
        <v>33031</v>
      </c>
      <c r="K370" s="42">
        <f t="shared" si="11"/>
        <v>0.94067391238533504</v>
      </c>
      <c r="N370" s="36"/>
    </row>
    <row r="371" spans="1:14" x14ac:dyDescent="0.25">
      <c r="A371" s="11" t="s">
        <v>388</v>
      </c>
      <c r="B371" s="15">
        <v>6005185</v>
      </c>
      <c r="C371" s="15">
        <v>145256</v>
      </c>
      <c r="D371" s="35">
        <v>44287</v>
      </c>
      <c r="E371" s="35">
        <v>44651</v>
      </c>
      <c r="F371" s="41">
        <v>2472</v>
      </c>
      <c r="G371" s="41">
        <v>11198</v>
      </c>
      <c r="H371" s="41">
        <v>2016</v>
      </c>
      <c r="I371" s="41">
        <f t="shared" si="10"/>
        <v>15686</v>
      </c>
      <c r="J371" s="41">
        <v>30181</v>
      </c>
      <c r="K371" s="42">
        <f t="shared" si="11"/>
        <v>0.51973095656207546</v>
      </c>
      <c r="N371" s="36"/>
    </row>
    <row r="372" spans="1:14" x14ac:dyDescent="0.25">
      <c r="A372" s="26" t="s">
        <v>389</v>
      </c>
      <c r="B372" s="27">
        <v>6012835</v>
      </c>
      <c r="C372" s="27">
        <v>145694</v>
      </c>
      <c r="D372" s="43">
        <v>44287</v>
      </c>
      <c r="E372" s="43">
        <v>44651</v>
      </c>
      <c r="F372" s="44">
        <v>4433</v>
      </c>
      <c r="G372" s="44">
        <v>9193</v>
      </c>
      <c r="H372" s="44">
        <v>3761.52</v>
      </c>
      <c r="I372" s="44">
        <f t="shared" si="10"/>
        <v>17387.52</v>
      </c>
      <c r="J372" s="44">
        <v>27912</v>
      </c>
      <c r="K372" s="45">
        <f t="shared" si="11"/>
        <v>0.62294067067927772</v>
      </c>
      <c r="N372" s="36"/>
    </row>
    <row r="373" spans="1:14" x14ac:dyDescent="0.25">
      <c r="A373" s="16" t="s">
        <v>390</v>
      </c>
      <c r="B373" s="17">
        <v>6012017</v>
      </c>
      <c r="C373" s="17">
        <v>145646</v>
      </c>
      <c r="D373" s="38">
        <v>44287</v>
      </c>
      <c r="E373" s="38">
        <v>44651</v>
      </c>
      <c r="F373" s="39">
        <v>5059</v>
      </c>
      <c r="G373" s="39">
        <v>11563</v>
      </c>
      <c r="H373" s="39">
        <v>2702.28</v>
      </c>
      <c r="I373" s="39">
        <f t="shared" si="10"/>
        <v>19324.28</v>
      </c>
      <c r="J373" s="39">
        <v>28698</v>
      </c>
      <c r="K373" s="40">
        <f t="shared" si="11"/>
        <v>0.67336678514182169</v>
      </c>
      <c r="N373" s="36"/>
    </row>
    <row r="374" spans="1:14" x14ac:dyDescent="0.25">
      <c r="A374" s="11" t="s">
        <v>391</v>
      </c>
      <c r="B374" s="15">
        <v>6005227</v>
      </c>
      <c r="C374" s="15">
        <v>145654</v>
      </c>
      <c r="D374" s="35">
        <v>44287</v>
      </c>
      <c r="E374" s="35">
        <v>44651</v>
      </c>
      <c r="F374" s="41">
        <v>4159</v>
      </c>
      <c r="G374" s="41">
        <v>24404</v>
      </c>
      <c r="H374" s="41">
        <v>9231</v>
      </c>
      <c r="I374" s="41">
        <f t="shared" si="10"/>
        <v>37794</v>
      </c>
      <c r="J374" s="41">
        <v>44722</v>
      </c>
      <c r="K374" s="42">
        <f t="shared" si="11"/>
        <v>0.84508742900585843</v>
      </c>
      <c r="N374" s="36"/>
    </row>
    <row r="375" spans="1:14" x14ac:dyDescent="0.25">
      <c r="A375" s="11" t="s">
        <v>392</v>
      </c>
      <c r="B375" s="15">
        <v>6005235</v>
      </c>
      <c r="C375" s="15">
        <v>145761</v>
      </c>
      <c r="D375" s="35">
        <v>44287</v>
      </c>
      <c r="E375" s="35">
        <v>44651</v>
      </c>
      <c r="F375" s="41">
        <v>2840</v>
      </c>
      <c r="G375" s="41">
        <v>8517</v>
      </c>
      <c r="H375" s="41">
        <v>6168.12</v>
      </c>
      <c r="I375" s="41">
        <f t="shared" si="10"/>
        <v>17525.12</v>
      </c>
      <c r="J375" s="41">
        <v>32940</v>
      </c>
      <c r="K375" s="42">
        <f t="shared" si="11"/>
        <v>0.53203157255616274</v>
      </c>
      <c r="N375" s="36"/>
    </row>
    <row r="376" spans="1:14" x14ac:dyDescent="0.25">
      <c r="A376" s="11" t="s">
        <v>393</v>
      </c>
      <c r="B376" s="15">
        <v>6000640</v>
      </c>
      <c r="C376" s="15">
        <v>145334</v>
      </c>
      <c r="D376" s="35">
        <v>44287</v>
      </c>
      <c r="E376" s="35">
        <v>44651</v>
      </c>
      <c r="F376" s="41">
        <v>7137</v>
      </c>
      <c r="G376" s="41">
        <v>24690</v>
      </c>
      <c r="H376" s="41">
        <v>7192.08</v>
      </c>
      <c r="I376" s="41">
        <f t="shared" si="10"/>
        <v>39019.08</v>
      </c>
      <c r="J376" s="41">
        <v>49926</v>
      </c>
      <c r="K376" s="42">
        <f t="shared" si="11"/>
        <v>0.7815382766494412</v>
      </c>
      <c r="N376" s="36"/>
    </row>
    <row r="377" spans="1:14" x14ac:dyDescent="0.25">
      <c r="A377" s="26" t="s">
        <v>394</v>
      </c>
      <c r="B377" s="27">
        <v>6007918</v>
      </c>
      <c r="C377" s="27">
        <v>145424</v>
      </c>
      <c r="D377" s="43">
        <v>44287</v>
      </c>
      <c r="E377" s="43">
        <v>44651</v>
      </c>
      <c r="F377" s="44">
        <v>5418</v>
      </c>
      <c r="G377" s="44">
        <v>41147</v>
      </c>
      <c r="H377" s="44">
        <v>6258.84</v>
      </c>
      <c r="I377" s="44">
        <f t="shared" si="10"/>
        <v>52823.839999999997</v>
      </c>
      <c r="J377" s="44">
        <v>60276</v>
      </c>
      <c r="K377" s="45">
        <f t="shared" si="11"/>
        <v>0.87636604950560748</v>
      </c>
      <c r="N377" s="36"/>
    </row>
    <row r="378" spans="1:14" x14ac:dyDescent="0.25">
      <c r="A378" s="16" t="s">
        <v>698</v>
      </c>
      <c r="B378" s="17">
        <v>6005250</v>
      </c>
      <c r="C378" s="17">
        <v>146116</v>
      </c>
      <c r="D378" s="38">
        <v>44287</v>
      </c>
      <c r="E378" s="38">
        <v>44651</v>
      </c>
      <c r="F378" s="39">
        <v>1316</v>
      </c>
      <c r="G378" s="39">
        <v>3297</v>
      </c>
      <c r="H378" s="39">
        <v>1021.44</v>
      </c>
      <c r="I378" s="39">
        <f t="shared" si="10"/>
        <v>5634.4400000000005</v>
      </c>
      <c r="J378" s="39">
        <v>15253</v>
      </c>
      <c r="K378" s="40">
        <f t="shared" si="11"/>
        <v>0.36939880679210652</v>
      </c>
      <c r="N378" s="36"/>
    </row>
    <row r="379" spans="1:14" x14ac:dyDescent="0.25">
      <c r="A379" s="11" t="s">
        <v>395</v>
      </c>
      <c r="B379" s="15">
        <v>6001044</v>
      </c>
      <c r="C379" s="15">
        <v>145897</v>
      </c>
      <c r="D379" s="35">
        <v>44287</v>
      </c>
      <c r="E379" s="35">
        <v>44651</v>
      </c>
      <c r="F379" s="41">
        <v>1505</v>
      </c>
      <c r="G379" s="41">
        <v>12472</v>
      </c>
      <c r="H379" s="41">
        <v>1967.28</v>
      </c>
      <c r="I379" s="41">
        <f t="shared" si="10"/>
        <v>15944.28</v>
      </c>
      <c r="J379" s="41">
        <v>18369</v>
      </c>
      <c r="K379" s="42">
        <f t="shared" si="11"/>
        <v>0.86799934672546142</v>
      </c>
      <c r="N379" s="36"/>
    </row>
    <row r="380" spans="1:14" x14ac:dyDescent="0.25">
      <c r="A380" s="11" t="s">
        <v>396</v>
      </c>
      <c r="B380" s="15">
        <v>6005284</v>
      </c>
      <c r="C380" s="15">
        <v>145382</v>
      </c>
      <c r="D380" s="35">
        <v>44287</v>
      </c>
      <c r="E380" s="35">
        <v>44651</v>
      </c>
      <c r="F380" s="41">
        <v>11122</v>
      </c>
      <c r="G380" s="41">
        <v>33041</v>
      </c>
      <c r="H380" s="41">
        <v>7855.68</v>
      </c>
      <c r="I380" s="41">
        <f t="shared" si="10"/>
        <v>52018.68</v>
      </c>
      <c r="J380" s="41">
        <v>72447</v>
      </c>
      <c r="K380" s="42">
        <f t="shared" si="11"/>
        <v>0.71802393473849846</v>
      </c>
      <c r="N380" s="36"/>
    </row>
    <row r="381" spans="1:14" x14ac:dyDescent="0.25">
      <c r="A381" s="11" t="s">
        <v>397</v>
      </c>
      <c r="B381" s="15">
        <v>6014492</v>
      </c>
      <c r="C381" s="15">
        <v>145901</v>
      </c>
      <c r="D381" s="35">
        <v>44287</v>
      </c>
      <c r="E381" s="35">
        <v>44651</v>
      </c>
      <c r="F381" s="41">
        <v>2547</v>
      </c>
      <c r="G381" s="41">
        <v>7966</v>
      </c>
      <c r="H381" s="41">
        <v>5743</v>
      </c>
      <c r="I381" s="41">
        <f t="shared" si="10"/>
        <v>16256</v>
      </c>
      <c r="J381" s="41">
        <v>30802</v>
      </c>
      <c r="K381" s="42">
        <f t="shared" si="11"/>
        <v>0.52775793779624702</v>
      </c>
      <c r="N381" s="36"/>
    </row>
    <row r="382" spans="1:14" x14ac:dyDescent="0.25">
      <c r="A382" s="26" t="s">
        <v>398</v>
      </c>
      <c r="B382" s="27">
        <v>6005292</v>
      </c>
      <c r="C382" s="27">
        <v>146114</v>
      </c>
      <c r="D382" s="43">
        <v>44287</v>
      </c>
      <c r="E382" s="43">
        <v>44651</v>
      </c>
      <c r="F382" s="44">
        <v>2777</v>
      </c>
      <c r="G382" s="44">
        <v>5829</v>
      </c>
      <c r="H382" s="44">
        <v>880</v>
      </c>
      <c r="I382" s="44">
        <f t="shared" si="10"/>
        <v>9486</v>
      </c>
      <c r="J382" s="44">
        <v>22390</v>
      </c>
      <c r="K382" s="45">
        <f t="shared" si="11"/>
        <v>0.42367128182224206</v>
      </c>
      <c r="N382" s="36"/>
    </row>
    <row r="383" spans="1:14" x14ac:dyDescent="0.25">
      <c r="A383" s="16" t="s">
        <v>399</v>
      </c>
      <c r="B383" s="17">
        <v>6005300</v>
      </c>
      <c r="C383" s="17">
        <v>146026</v>
      </c>
      <c r="D383" s="38">
        <v>44287</v>
      </c>
      <c r="E383" s="38">
        <v>44651</v>
      </c>
      <c r="F383" s="39">
        <v>5904</v>
      </c>
      <c r="G383" s="39">
        <v>13198</v>
      </c>
      <c r="H383" s="39">
        <v>4083.24</v>
      </c>
      <c r="I383" s="39">
        <f t="shared" si="10"/>
        <v>23185.239999999998</v>
      </c>
      <c r="J383" s="39">
        <v>41868</v>
      </c>
      <c r="K383" s="40">
        <f t="shared" si="11"/>
        <v>0.55376994363236831</v>
      </c>
      <c r="N383" s="36"/>
    </row>
    <row r="384" spans="1:14" x14ac:dyDescent="0.25">
      <c r="A384" s="11" t="s">
        <v>400</v>
      </c>
      <c r="B384" s="15">
        <v>6011993</v>
      </c>
      <c r="C384" s="15">
        <v>145638</v>
      </c>
      <c r="D384" s="35">
        <v>44287</v>
      </c>
      <c r="E384" s="35">
        <v>44651</v>
      </c>
      <c r="F384" s="41">
        <v>6325</v>
      </c>
      <c r="G384" s="41">
        <v>11513</v>
      </c>
      <c r="H384" s="41">
        <v>3775.8</v>
      </c>
      <c r="I384" s="41">
        <f t="shared" si="10"/>
        <v>21613.8</v>
      </c>
      <c r="J384" s="41">
        <v>31710</v>
      </c>
      <c r="K384" s="42">
        <f t="shared" si="11"/>
        <v>0.68160832544938499</v>
      </c>
      <c r="N384" s="36"/>
    </row>
    <row r="385" spans="1:14" x14ac:dyDescent="0.25">
      <c r="A385" s="11" t="s">
        <v>401</v>
      </c>
      <c r="B385" s="15">
        <v>6005318</v>
      </c>
      <c r="C385" s="15">
        <v>145511</v>
      </c>
      <c r="D385" s="35">
        <v>44287</v>
      </c>
      <c r="E385" s="35">
        <v>44651</v>
      </c>
      <c r="F385" s="41">
        <v>6882</v>
      </c>
      <c r="G385" s="41">
        <v>22150</v>
      </c>
      <c r="H385" s="41">
        <v>2364</v>
      </c>
      <c r="I385" s="41">
        <f t="shared" si="10"/>
        <v>31396</v>
      </c>
      <c r="J385" s="41">
        <v>44353</v>
      </c>
      <c r="K385" s="42">
        <f t="shared" si="11"/>
        <v>0.70786643519040426</v>
      </c>
      <c r="N385" s="36"/>
    </row>
    <row r="386" spans="1:14" x14ac:dyDescent="0.25">
      <c r="A386" s="11" t="s">
        <v>402</v>
      </c>
      <c r="B386" s="15">
        <v>6012967</v>
      </c>
      <c r="C386" s="15">
        <v>145700</v>
      </c>
      <c r="D386" s="35">
        <v>44287</v>
      </c>
      <c r="E386" s="35">
        <v>44651</v>
      </c>
      <c r="F386" s="41">
        <v>7791</v>
      </c>
      <c r="G386" s="41">
        <v>21222</v>
      </c>
      <c r="H386" s="41">
        <v>2488.92</v>
      </c>
      <c r="I386" s="41">
        <f t="shared" si="10"/>
        <v>31501.919999999998</v>
      </c>
      <c r="J386" s="41">
        <v>48038</v>
      </c>
      <c r="K386" s="42">
        <f t="shared" si="11"/>
        <v>0.65577084807860442</v>
      </c>
      <c r="N386" s="36"/>
    </row>
    <row r="387" spans="1:14" x14ac:dyDescent="0.25">
      <c r="A387" s="26" t="s">
        <v>403</v>
      </c>
      <c r="B387" s="27">
        <v>6013098</v>
      </c>
      <c r="C387" s="27">
        <v>145711</v>
      </c>
      <c r="D387" s="43">
        <v>44287</v>
      </c>
      <c r="E387" s="43">
        <v>44651</v>
      </c>
      <c r="F387" s="44">
        <v>3636</v>
      </c>
      <c r="G387" s="44">
        <v>4404</v>
      </c>
      <c r="H387" s="44">
        <v>3953.04</v>
      </c>
      <c r="I387" s="44">
        <f t="shared" si="10"/>
        <v>11993.04</v>
      </c>
      <c r="J387" s="44">
        <v>28801</v>
      </c>
      <c r="K387" s="45">
        <f t="shared" si="11"/>
        <v>0.41641054130064931</v>
      </c>
      <c r="N387" s="36"/>
    </row>
    <row r="388" spans="1:14" x14ac:dyDescent="0.25">
      <c r="A388" s="16" t="s">
        <v>404</v>
      </c>
      <c r="B388" s="17">
        <v>6013361</v>
      </c>
      <c r="C388" s="17">
        <v>145737</v>
      </c>
      <c r="D388" s="38">
        <v>44287</v>
      </c>
      <c r="E388" s="38">
        <v>44651</v>
      </c>
      <c r="F388" s="39">
        <v>4157</v>
      </c>
      <c r="G388" s="39">
        <v>4889</v>
      </c>
      <c r="H388" s="39">
        <v>2994.6</v>
      </c>
      <c r="I388" s="39">
        <f t="shared" si="10"/>
        <v>12040.6</v>
      </c>
      <c r="J388" s="39">
        <v>25211</v>
      </c>
      <c r="K388" s="40">
        <f t="shared" si="11"/>
        <v>0.47759311411685379</v>
      </c>
      <c r="N388" s="36"/>
    </row>
    <row r="389" spans="1:14" x14ac:dyDescent="0.25">
      <c r="A389" s="11" t="s">
        <v>405</v>
      </c>
      <c r="B389" s="15">
        <v>6014138</v>
      </c>
      <c r="C389" s="15">
        <v>145816</v>
      </c>
      <c r="D389" s="35">
        <v>44287</v>
      </c>
      <c r="E389" s="35">
        <v>44651</v>
      </c>
      <c r="F389" s="41">
        <v>7283</v>
      </c>
      <c r="G389" s="41">
        <v>25204</v>
      </c>
      <c r="H389" s="41">
        <v>2278.92</v>
      </c>
      <c r="I389" s="41">
        <f t="shared" si="10"/>
        <v>34765.919999999998</v>
      </c>
      <c r="J389" s="41">
        <v>47830</v>
      </c>
      <c r="K389" s="42">
        <f t="shared" si="11"/>
        <v>0.72686431110181893</v>
      </c>
      <c r="N389" s="36"/>
    </row>
    <row r="390" spans="1:14" x14ac:dyDescent="0.25">
      <c r="A390" s="11" t="s">
        <v>406</v>
      </c>
      <c r="B390" s="15">
        <v>6014682</v>
      </c>
      <c r="C390" s="15">
        <v>145899</v>
      </c>
      <c r="D390" s="35">
        <v>44287</v>
      </c>
      <c r="E390" s="35">
        <v>44651</v>
      </c>
      <c r="F390" s="41">
        <v>6631</v>
      </c>
      <c r="G390" s="41">
        <v>9038</v>
      </c>
      <c r="H390" s="41">
        <v>9510</v>
      </c>
      <c r="I390" s="41">
        <f t="shared" si="10"/>
        <v>25179</v>
      </c>
      <c r="J390" s="41">
        <v>41494</v>
      </c>
      <c r="K390" s="42">
        <f t="shared" si="11"/>
        <v>0.60681062322263457</v>
      </c>
      <c r="N390" s="36"/>
    </row>
    <row r="391" spans="1:14" x14ac:dyDescent="0.25">
      <c r="A391" s="11" t="s">
        <v>407</v>
      </c>
      <c r="B391" s="15">
        <v>6012553</v>
      </c>
      <c r="C391" s="15">
        <v>145678</v>
      </c>
      <c r="D391" s="35">
        <v>44287</v>
      </c>
      <c r="E391" s="35">
        <v>44651</v>
      </c>
      <c r="F391" s="41">
        <v>9317</v>
      </c>
      <c r="G391" s="41">
        <v>19385</v>
      </c>
      <c r="H391" s="41">
        <v>2936</v>
      </c>
      <c r="I391" s="41">
        <f t="shared" si="10"/>
        <v>31638</v>
      </c>
      <c r="J391" s="41">
        <v>49700</v>
      </c>
      <c r="K391" s="42">
        <f t="shared" si="11"/>
        <v>0.636579476861167</v>
      </c>
      <c r="N391" s="36"/>
    </row>
    <row r="392" spans="1:14" x14ac:dyDescent="0.25">
      <c r="A392" s="26" t="s">
        <v>408</v>
      </c>
      <c r="B392" s="27">
        <v>6005359</v>
      </c>
      <c r="C392" s="27">
        <v>145344</v>
      </c>
      <c r="D392" s="43">
        <v>44287</v>
      </c>
      <c r="E392" s="43">
        <v>44651</v>
      </c>
      <c r="F392" s="44">
        <v>769</v>
      </c>
      <c r="G392" s="44">
        <v>1684</v>
      </c>
      <c r="H392" s="44">
        <v>306.60000000000002</v>
      </c>
      <c r="I392" s="44">
        <f t="shared" ref="I392:I455" si="12">SUM(F392:H392)</f>
        <v>2759.6</v>
      </c>
      <c r="J392" s="44">
        <v>12089</v>
      </c>
      <c r="K392" s="45">
        <f t="shared" ref="K392:K455" si="13">I392/J392</f>
        <v>0.22827363719083463</v>
      </c>
      <c r="N392" s="36"/>
    </row>
    <row r="393" spans="1:14" x14ac:dyDescent="0.25">
      <c r="A393" s="16" t="s">
        <v>409</v>
      </c>
      <c r="B393" s="17">
        <v>6005375</v>
      </c>
      <c r="C393" s="17">
        <v>145931</v>
      </c>
      <c r="D393" s="38">
        <v>44287</v>
      </c>
      <c r="E393" s="38">
        <v>44651</v>
      </c>
      <c r="F393" s="39">
        <v>17434</v>
      </c>
      <c r="G393" s="39">
        <v>25383</v>
      </c>
      <c r="H393" s="39">
        <v>5571</v>
      </c>
      <c r="I393" s="39">
        <f t="shared" si="12"/>
        <v>48388</v>
      </c>
      <c r="J393" s="39">
        <v>59465</v>
      </c>
      <c r="K393" s="40">
        <f t="shared" si="13"/>
        <v>0.81372235768939716</v>
      </c>
      <c r="N393" s="36"/>
    </row>
    <row r="394" spans="1:14" x14ac:dyDescent="0.25">
      <c r="A394" s="11" t="s">
        <v>410</v>
      </c>
      <c r="B394" s="15">
        <v>6009005</v>
      </c>
      <c r="C394" s="15">
        <v>146189</v>
      </c>
      <c r="D394" s="35">
        <v>44287</v>
      </c>
      <c r="E394" s="35">
        <v>44651</v>
      </c>
      <c r="F394" s="41">
        <v>2572</v>
      </c>
      <c r="G394" s="41">
        <v>5329</v>
      </c>
      <c r="H394" s="41">
        <v>4646</v>
      </c>
      <c r="I394" s="41">
        <f t="shared" si="12"/>
        <v>12547</v>
      </c>
      <c r="J394" s="41">
        <v>14353</v>
      </c>
      <c r="K394" s="42">
        <f t="shared" si="13"/>
        <v>0.87417264683341467</v>
      </c>
      <c r="N394" s="36"/>
    </row>
    <row r="395" spans="1:14" x14ac:dyDescent="0.25">
      <c r="A395" s="11" t="s">
        <v>411</v>
      </c>
      <c r="B395" s="15">
        <v>6005563</v>
      </c>
      <c r="C395" s="15">
        <v>146185</v>
      </c>
      <c r="D395" s="35">
        <v>44287</v>
      </c>
      <c r="E395" s="35">
        <v>44651</v>
      </c>
      <c r="F395" s="41">
        <v>959</v>
      </c>
      <c r="G395" s="41">
        <v>11843</v>
      </c>
      <c r="H395" s="41">
        <v>1018</v>
      </c>
      <c r="I395" s="41">
        <f t="shared" si="12"/>
        <v>13820</v>
      </c>
      <c r="J395" s="41">
        <v>14414</v>
      </c>
      <c r="K395" s="42">
        <f t="shared" si="13"/>
        <v>0.95879006521437493</v>
      </c>
      <c r="N395" s="36"/>
    </row>
    <row r="396" spans="1:14" x14ac:dyDescent="0.25">
      <c r="A396" s="11" t="s">
        <v>412</v>
      </c>
      <c r="B396" s="15">
        <v>6007140</v>
      </c>
      <c r="C396" s="15">
        <v>146018</v>
      </c>
      <c r="D396" s="35">
        <v>44287</v>
      </c>
      <c r="E396" s="35">
        <v>44651</v>
      </c>
      <c r="F396" s="41">
        <v>1814</v>
      </c>
      <c r="G396" s="41">
        <v>23147</v>
      </c>
      <c r="H396" s="41">
        <v>2110.08</v>
      </c>
      <c r="I396" s="41">
        <f t="shared" si="12"/>
        <v>27071.08</v>
      </c>
      <c r="J396" s="41">
        <v>30494</v>
      </c>
      <c r="K396" s="42">
        <f t="shared" si="13"/>
        <v>0.8877510329900965</v>
      </c>
      <c r="N396" s="36"/>
    </row>
    <row r="397" spans="1:14" x14ac:dyDescent="0.25">
      <c r="A397" s="26" t="s">
        <v>413</v>
      </c>
      <c r="B397" s="27">
        <v>6011597</v>
      </c>
      <c r="C397" s="27">
        <v>145600</v>
      </c>
      <c r="D397" s="43">
        <v>44287</v>
      </c>
      <c r="E397" s="43">
        <v>44651</v>
      </c>
      <c r="F397" s="44">
        <v>2663</v>
      </c>
      <c r="G397" s="44">
        <v>7557</v>
      </c>
      <c r="H397" s="44">
        <v>1651.44</v>
      </c>
      <c r="I397" s="44">
        <f t="shared" si="12"/>
        <v>11871.44</v>
      </c>
      <c r="J397" s="44">
        <v>20507</v>
      </c>
      <c r="K397" s="45">
        <f t="shared" si="13"/>
        <v>0.57889696201297125</v>
      </c>
      <c r="N397" s="36"/>
    </row>
    <row r="398" spans="1:14" x14ac:dyDescent="0.25">
      <c r="A398" s="16" t="s">
        <v>414</v>
      </c>
      <c r="B398" s="17">
        <v>6000244</v>
      </c>
      <c r="C398" s="17">
        <v>145031</v>
      </c>
      <c r="D398" s="38">
        <v>44287</v>
      </c>
      <c r="E398" s="38">
        <v>44651</v>
      </c>
      <c r="F398" s="39">
        <v>4243</v>
      </c>
      <c r="G398" s="39">
        <v>9903</v>
      </c>
      <c r="H398" s="39">
        <v>6560.4</v>
      </c>
      <c r="I398" s="39">
        <f t="shared" si="12"/>
        <v>20706.400000000001</v>
      </c>
      <c r="J398" s="39">
        <v>29823</v>
      </c>
      <c r="K398" s="40">
        <f t="shared" si="13"/>
        <v>0.69430976092277774</v>
      </c>
      <c r="N398" s="36"/>
    </row>
    <row r="399" spans="1:14" x14ac:dyDescent="0.25">
      <c r="A399" s="11" t="s">
        <v>415</v>
      </c>
      <c r="B399" s="15">
        <v>6005722</v>
      </c>
      <c r="C399" s="15">
        <v>145431</v>
      </c>
      <c r="D399" s="35">
        <v>44287</v>
      </c>
      <c r="E399" s="35">
        <v>44651</v>
      </c>
      <c r="F399" s="41">
        <v>2514</v>
      </c>
      <c r="G399" s="41">
        <v>9718</v>
      </c>
      <c r="H399" s="41">
        <v>2089.08</v>
      </c>
      <c r="I399" s="41">
        <f t="shared" si="12"/>
        <v>14321.08</v>
      </c>
      <c r="J399" s="41">
        <v>22001</v>
      </c>
      <c r="K399" s="42">
        <f t="shared" si="13"/>
        <v>0.65092859415481119</v>
      </c>
      <c r="N399" s="36"/>
    </row>
    <row r="400" spans="1:14" x14ac:dyDescent="0.25">
      <c r="A400" s="11" t="s">
        <v>416</v>
      </c>
      <c r="B400" s="15">
        <v>6016943</v>
      </c>
      <c r="C400" s="15">
        <v>146184</v>
      </c>
      <c r="D400" s="35">
        <v>44287</v>
      </c>
      <c r="E400" s="35">
        <v>44651</v>
      </c>
      <c r="F400" s="41">
        <v>365</v>
      </c>
      <c r="G400" s="41">
        <v>0</v>
      </c>
      <c r="H400" s="41">
        <v>0</v>
      </c>
      <c r="I400" s="41">
        <f t="shared" si="12"/>
        <v>365</v>
      </c>
      <c r="J400" s="41">
        <v>6735</v>
      </c>
      <c r="K400" s="42">
        <f t="shared" si="13"/>
        <v>5.4194506310319225E-2</v>
      </c>
      <c r="N400" s="36"/>
    </row>
    <row r="401" spans="1:14" x14ac:dyDescent="0.25">
      <c r="A401" s="11" t="s">
        <v>417</v>
      </c>
      <c r="B401" s="15">
        <v>6005599</v>
      </c>
      <c r="C401" s="15">
        <v>145380</v>
      </c>
      <c r="D401" s="35">
        <v>44287</v>
      </c>
      <c r="E401" s="35">
        <v>44651</v>
      </c>
      <c r="F401" s="41">
        <v>265</v>
      </c>
      <c r="G401" s="41">
        <v>4598</v>
      </c>
      <c r="H401" s="41">
        <v>865</v>
      </c>
      <c r="I401" s="41">
        <f t="shared" si="12"/>
        <v>5728</v>
      </c>
      <c r="J401" s="41">
        <v>18807</v>
      </c>
      <c r="K401" s="42">
        <f t="shared" si="13"/>
        <v>0.30456744829053012</v>
      </c>
      <c r="N401" s="36"/>
    </row>
    <row r="402" spans="1:14" x14ac:dyDescent="0.25">
      <c r="A402" s="26" t="s">
        <v>418</v>
      </c>
      <c r="B402" s="27">
        <v>6005607</v>
      </c>
      <c r="C402" s="27">
        <v>145739</v>
      </c>
      <c r="D402" s="43">
        <v>44287</v>
      </c>
      <c r="E402" s="43">
        <v>44651</v>
      </c>
      <c r="F402" s="44">
        <v>8279</v>
      </c>
      <c r="G402" s="44">
        <v>15283</v>
      </c>
      <c r="H402" s="44">
        <v>728</v>
      </c>
      <c r="I402" s="44">
        <f t="shared" si="12"/>
        <v>24290</v>
      </c>
      <c r="J402" s="44">
        <v>95688</v>
      </c>
      <c r="K402" s="45">
        <f t="shared" si="13"/>
        <v>0.25384583228827023</v>
      </c>
      <c r="N402" s="36"/>
    </row>
    <row r="403" spans="1:14" x14ac:dyDescent="0.25">
      <c r="A403" s="16" t="s">
        <v>419</v>
      </c>
      <c r="B403" s="17">
        <v>6005615</v>
      </c>
      <c r="C403" s="17">
        <v>145768</v>
      </c>
      <c r="D403" s="38">
        <v>44287</v>
      </c>
      <c r="E403" s="38">
        <v>44651</v>
      </c>
      <c r="F403" s="39">
        <v>425</v>
      </c>
      <c r="G403" s="39">
        <v>379</v>
      </c>
      <c r="H403" s="39">
        <v>613.20000000000005</v>
      </c>
      <c r="I403" s="39">
        <f t="shared" si="12"/>
        <v>1417.2</v>
      </c>
      <c r="J403" s="39">
        <v>25462</v>
      </c>
      <c r="K403" s="40">
        <f t="shared" si="13"/>
        <v>5.5659414028748723E-2</v>
      </c>
      <c r="N403" s="36"/>
    </row>
    <row r="404" spans="1:14" x14ac:dyDescent="0.25">
      <c r="A404" s="11" t="s">
        <v>420</v>
      </c>
      <c r="B404" s="15">
        <v>6009013</v>
      </c>
      <c r="C404" s="15">
        <v>146191</v>
      </c>
      <c r="D404" s="35">
        <v>44287</v>
      </c>
      <c r="E404" s="35">
        <v>44651</v>
      </c>
      <c r="F404" s="41">
        <v>4961</v>
      </c>
      <c r="G404" s="41">
        <v>34249</v>
      </c>
      <c r="H404" s="41">
        <v>648</v>
      </c>
      <c r="I404" s="41">
        <f t="shared" si="12"/>
        <v>39858</v>
      </c>
      <c r="J404" s="41">
        <v>42060</v>
      </c>
      <c r="K404" s="42">
        <f t="shared" si="13"/>
        <v>0.94764621968616258</v>
      </c>
      <c r="N404" s="36"/>
    </row>
    <row r="405" spans="1:14" x14ac:dyDescent="0.25">
      <c r="A405" s="11" t="s">
        <v>421</v>
      </c>
      <c r="B405" s="15">
        <v>6016885</v>
      </c>
      <c r="C405" s="15">
        <v>146171</v>
      </c>
      <c r="D405" s="35">
        <v>44287</v>
      </c>
      <c r="E405" s="35">
        <v>44651</v>
      </c>
      <c r="F405" s="41">
        <v>3548</v>
      </c>
      <c r="G405" s="41">
        <v>10631</v>
      </c>
      <c r="H405" s="41">
        <v>822.36</v>
      </c>
      <c r="I405" s="41">
        <f t="shared" si="12"/>
        <v>15001.36</v>
      </c>
      <c r="J405" s="41">
        <v>32083</v>
      </c>
      <c r="K405" s="42">
        <f t="shared" si="13"/>
        <v>0.46757971511392327</v>
      </c>
      <c r="N405" s="36"/>
    </row>
    <row r="406" spans="1:14" x14ac:dyDescent="0.25">
      <c r="A406" s="11" t="s">
        <v>422</v>
      </c>
      <c r="B406" s="15">
        <v>6015879</v>
      </c>
      <c r="C406" s="15">
        <v>146076</v>
      </c>
      <c r="D406" s="35">
        <v>44287</v>
      </c>
      <c r="E406" s="35">
        <v>44651</v>
      </c>
      <c r="F406" s="41">
        <v>2410</v>
      </c>
      <c r="G406" s="41">
        <v>5632</v>
      </c>
      <c r="H406" s="41">
        <v>6961.92</v>
      </c>
      <c r="I406" s="41">
        <f t="shared" si="12"/>
        <v>15003.92</v>
      </c>
      <c r="J406" s="41">
        <v>27712</v>
      </c>
      <c r="K406" s="42">
        <f t="shared" si="13"/>
        <v>0.54142321016166284</v>
      </c>
      <c r="N406" s="36"/>
    </row>
    <row r="407" spans="1:14" x14ac:dyDescent="0.25">
      <c r="A407" s="26" t="s">
        <v>423</v>
      </c>
      <c r="B407" s="27">
        <v>6016133</v>
      </c>
      <c r="C407" s="27">
        <v>146102</v>
      </c>
      <c r="D407" s="43">
        <v>44287</v>
      </c>
      <c r="E407" s="43">
        <v>44651</v>
      </c>
      <c r="F407" s="44">
        <v>1342</v>
      </c>
      <c r="G407" s="44">
        <v>10602</v>
      </c>
      <c r="H407" s="44">
        <v>114.24</v>
      </c>
      <c r="I407" s="44">
        <f t="shared" si="12"/>
        <v>12058.24</v>
      </c>
      <c r="J407" s="44">
        <v>30478</v>
      </c>
      <c r="K407" s="45">
        <f t="shared" si="13"/>
        <v>0.39563750902290173</v>
      </c>
      <c r="N407" s="36"/>
    </row>
    <row r="408" spans="1:14" x14ac:dyDescent="0.25">
      <c r="A408" s="16" t="s">
        <v>424</v>
      </c>
      <c r="B408" s="17">
        <v>6013189</v>
      </c>
      <c r="C408" s="17">
        <v>145728</v>
      </c>
      <c r="D408" s="38">
        <v>44287</v>
      </c>
      <c r="E408" s="38">
        <v>44651</v>
      </c>
      <c r="F408" s="39">
        <v>2652</v>
      </c>
      <c r="G408" s="39">
        <v>12479</v>
      </c>
      <c r="H408" s="39">
        <v>1942.08</v>
      </c>
      <c r="I408" s="39">
        <f t="shared" si="12"/>
        <v>17073.080000000002</v>
      </c>
      <c r="J408" s="39">
        <v>33512</v>
      </c>
      <c r="K408" s="40">
        <f t="shared" si="13"/>
        <v>0.50946168536643599</v>
      </c>
      <c r="N408" s="36"/>
    </row>
    <row r="409" spans="1:14" x14ac:dyDescent="0.25">
      <c r="A409" s="11" t="s">
        <v>425</v>
      </c>
      <c r="B409" s="15">
        <v>6016190</v>
      </c>
      <c r="C409" s="15">
        <v>146108</v>
      </c>
      <c r="D409" s="35">
        <v>44287</v>
      </c>
      <c r="E409" s="35">
        <v>44651</v>
      </c>
      <c r="F409" s="41">
        <v>351</v>
      </c>
      <c r="G409" s="41">
        <v>939</v>
      </c>
      <c r="H409" s="41">
        <v>931.56</v>
      </c>
      <c r="I409" s="41">
        <f t="shared" si="12"/>
        <v>2221.56</v>
      </c>
      <c r="J409" s="41">
        <v>11840</v>
      </c>
      <c r="K409" s="42">
        <f t="shared" si="13"/>
        <v>0.18763175675675675</v>
      </c>
      <c r="N409" s="36"/>
    </row>
    <row r="410" spans="1:14" x14ac:dyDescent="0.25">
      <c r="A410" s="11" t="s">
        <v>426</v>
      </c>
      <c r="B410" s="15">
        <v>6015887</v>
      </c>
      <c r="C410" s="15">
        <v>146091</v>
      </c>
      <c r="D410" s="35">
        <v>44287</v>
      </c>
      <c r="E410" s="35">
        <v>44651</v>
      </c>
      <c r="F410" s="41">
        <v>3157</v>
      </c>
      <c r="G410" s="41">
        <v>8365</v>
      </c>
      <c r="H410" s="41">
        <v>651.84</v>
      </c>
      <c r="I410" s="41">
        <f t="shared" si="12"/>
        <v>12173.84</v>
      </c>
      <c r="J410" s="41">
        <v>31088</v>
      </c>
      <c r="K410" s="42">
        <f t="shared" si="13"/>
        <v>0.3915928975810602</v>
      </c>
      <c r="N410" s="36"/>
    </row>
    <row r="411" spans="1:14" x14ac:dyDescent="0.25">
      <c r="A411" s="11" t="s">
        <v>427</v>
      </c>
      <c r="B411" s="15">
        <v>6015861</v>
      </c>
      <c r="C411" s="15">
        <v>146083</v>
      </c>
      <c r="D411" s="35">
        <v>44287</v>
      </c>
      <c r="E411" s="35">
        <v>44651</v>
      </c>
      <c r="F411" s="41">
        <v>2846</v>
      </c>
      <c r="G411" s="41">
        <v>10018</v>
      </c>
      <c r="H411" s="41">
        <v>1275</v>
      </c>
      <c r="I411" s="41">
        <f t="shared" si="12"/>
        <v>14139</v>
      </c>
      <c r="J411" s="41">
        <v>25596</v>
      </c>
      <c r="K411" s="42">
        <f t="shared" si="13"/>
        <v>0.55239099859353025</v>
      </c>
      <c r="N411" s="36"/>
    </row>
    <row r="412" spans="1:14" x14ac:dyDescent="0.25">
      <c r="A412" s="26" t="s">
        <v>428</v>
      </c>
      <c r="B412" s="27">
        <v>6016976</v>
      </c>
      <c r="C412" s="27">
        <v>146193</v>
      </c>
      <c r="D412" s="43">
        <v>44287</v>
      </c>
      <c r="E412" s="43">
        <v>44651</v>
      </c>
      <c r="F412" s="44">
        <v>2281</v>
      </c>
      <c r="G412" s="44">
        <v>1258</v>
      </c>
      <c r="H412" s="44">
        <v>257.88</v>
      </c>
      <c r="I412" s="44">
        <f t="shared" si="12"/>
        <v>3796.88</v>
      </c>
      <c r="J412" s="44">
        <v>12735</v>
      </c>
      <c r="K412" s="45">
        <f t="shared" si="13"/>
        <v>0.29814526894385551</v>
      </c>
      <c r="N412" s="36"/>
    </row>
    <row r="413" spans="1:14" x14ac:dyDescent="0.25">
      <c r="A413" s="16" t="s">
        <v>429</v>
      </c>
      <c r="B413" s="17">
        <v>6000228</v>
      </c>
      <c r="C413" s="17">
        <v>145199</v>
      </c>
      <c r="D413" s="38">
        <v>44287</v>
      </c>
      <c r="E413" s="38">
        <v>44651</v>
      </c>
      <c r="F413" s="39">
        <v>3106</v>
      </c>
      <c r="G413" s="39">
        <v>10971</v>
      </c>
      <c r="H413" s="39">
        <v>1941.24</v>
      </c>
      <c r="I413" s="39">
        <f t="shared" si="12"/>
        <v>16018.24</v>
      </c>
      <c r="J413" s="39">
        <v>29284</v>
      </c>
      <c r="K413" s="40">
        <f t="shared" si="13"/>
        <v>0.54699631197923781</v>
      </c>
      <c r="N413" s="36"/>
    </row>
    <row r="414" spans="1:14" x14ac:dyDescent="0.25">
      <c r="A414" s="11" t="s">
        <v>430</v>
      </c>
      <c r="B414" s="15">
        <v>6012686</v>
      </c>
      <c r="C414" s="15">
        <v>145689</v>
      </c>
      <c r="D414" s="35">
        <v>44287</v>
      </c>
      <c r="E414" s="35">
        <v>44651</v>
      </c>
      <c r="F414" s="41">
        <v>5909</v>
      </c>
      <c r="G414" s="41">
        <v>18569</v>
      </c>
      <c r="H414" s="41">
        <v>3731.28</v>
      </c>
      <c r="I414" s="41">
        <f t="shared" si="12"/>
        <v>28209.279999999999</v>
      </c>
      <c r="J414" s="41">
        <v>43837</v>
      </c>
      <c r="K414" s="42">
        <f t="shared" si="13"/>
        <v>0.64350388940849057</v>
      </c>
      <c r="N414" s="36"/>
    </row>
    <row r="415" spans="1:14" x14ac:dyDescent="0.25">
      <c r="A415" s="11" t="s">
        <v>431</v>
      </c>
      <c r="B415" s="15">
        <v>6006332</v>
      </c>
      <c r="C415" s="15">
        <v>145246</v>
      </c>
      <c r="D415" s="35">
        <v>44287</v>
      </c>
      <c r="E415" s="35">
        <v>44651</v>
      </c>
      <c r="F415" s="41">
        <v>5276</v>
      </c>
      <c r="G415" s="41">
        <v>17839</v>
      </c>
      <c r="H415" s="41">
        <v>2602.3200000000002</v>
      </c>
      <c r="I415" s="41">
        <f t="shared" si="12"/>
        <v>25717.32</v>
      </c>
      <c r="J415" s="41">
        <v>46708</v>
      </c>
      <c r="K415" s="42">
        <f t="shared" si="13"/>
        <v>0.55059775627301533</v>
      </c>
      <c r="N415" s="36"/>
    </row>
    <row r="416" spans="1:14" x14ac:dyDescent="0.25">
      <c r="A416" s="11" t="s">
        <v>432</v>
      </c>
      <c r="B416" s="15">
        <v>6012611</v>
      </c>
      <c r="C416" s="15">
        <v>145684</v>
      </c>
      <c r="D416" s="35">
        <v>44287</v>
      </c>
      <c r="E416" s="35">
        <v>44651</v>
      </c>
      <c r="F416" s="41">
        <v>4949</v>
      </c>
      <c r="G416" s="41">
        <v>14813</v>
      </c>
      <c r="H416" s="41">
        <v>1022.28</v>
      </c>
      <c r="I416" s="41">
        <f t="shared" si="12"/>
        <v>20784.28</v>
      </c>
      <c r="J416" s="41">
        <v>37253</v>
      </c>
      <c r="K416" s="42">
        <f t="shared" si="13"/>
        <v>0.5579223149813437</v>
      </c>
      <c r="N416" s="36"/>
    </row>
    <row r="417" spans="1:14" x14ac:dyDescent="0.25">
      <c r="A417" s="26" t="s">
        <v>433</v>
      </c>
      <c r="B417" s="27">
        <v>6010482</v>
      </c>
      <c r="C417" s="27">
        <v>145593</v>
      </c>
      <c r="D417" s="43">
        <v>44287</v>
      </c>
      <c r="E417" s="43">
        <v>44651</v>
      </c>
      <c r="F417" s="44">
        <v>5538</v>
      </c>
      <c r="G417" s="44">
        <v>14580</v>
      </c>
      <c r="H417" s="44">
        <v>3135.72</v>
      </c>
      <c r="I417" s="44">
        <f t="shared" si="12"/>
        <v>23253.72</v>
      </c>
      <c r="J417" s="44">
        <v>34556</v>
      </c>
      <c r="K417" s="45">
        <f t="shared" si="13"/>
        <v>0.67292857969672415</v>
      </c>
      <c r="N417" s="36"/>
    </row>
    <row r="418" spans="1:14" x14ac:dyDescent="0.25">
      <c r="A418" s="16" t="s">
        <v>434</v>
      </c>
      <c r="B418" s="17">
        <v>6000236</v>
      </c>
      <c r="C418" s="17">
        <v>145363</v>
      </c>
      <c r="D418" s="38">
        <v>44287</v>
      </c>
      <c r="E418" s="38">
        <v>44651</v>
      </c>
      <c r="F418" s="39">
        <v>5125</v>
      </c>
      <c r="G418" s="39">
        <v>9017</v>
      </c>
      <c r="H418" s="39">
        <v>1727.88</v>
      </c>
      <c r="I418" s="39">
        <f t="shared" si="12"/>
        <v>15869.880000000001</v>
      </c>
      <c r="J418" s="39">
        <v>31787</v>
      </c>
      <c r="K418" s="40">
        <f t="shared" si="13"/>
        <v>0.49925692893321172</v>
      </c>
      <c r="N418" s="36"/>
    </row>
    <row r="419" spans="1:14" x14ac:dyDescent="0.25">
      <c r="A419" s="11" t="s">
        <v>435</v>
      </c>
      <c r="B419" s="15">
        <v>6000343</v>
      </c>
      <c r="C419" s="15">
        <v>145087</v>
      </c>
      <c r="D419" s="35">
        <v>44287</v>
      </c>
      <c r="E419" s="35">
        <v>44651</v>
      </c>
      <c r="F419" s="41">
        <v>6262</v>
      </c>
      <c r="G419" s="41">
        <v>15903</v>
      </c>
      <c r="H419" s="41">
        <v>1559.04</v>
      </c>
      <c r="I419" s="41">
        <f t="shared" si="12"/>
        <v>23724.04</v>
      </c>
      <c r="J419" s="41">
        <v>38867</v>
      </c>
      <c r="K419" s="42">
        <f t="shared" si="13"/>
        <v>0.61039030540046824</v>
      </c>
      <c r="N419" s="36"/>
    </row>
    <row r="420" spans="1:14" x14ac:dyDescent="0.25">
      <c r="A420" s="11" t="s">
        <v>436</v>
      </c>
      <c r="B420" s="15">
        <v>6010912</v>
      </c>
      <c r="C420" s="15">
        <v>145607</v>
      </c>
      <c r="D420" s="35">
        <v>44287</v>
      </c>
      <c r="E420" s="35">
        <v>44651</v>
      </c>
      <c r="F420" s="41">
        <v>5348</v>
      </c>
      <c r="G420" s="41">
        <v>14677</v>
      </c>
      <c r="H420" s="41">
        <v>2327.64</v>
      </c>
      <c r="I420" s="41">
        <f t="shared" si="12"/>
        <v>22352.639999999999</v>
      </c>
      <c r="J420" s="41">
        <v>38421</v>
      </c>
      <c r="K420" s="42">
        <f t="shared" si="13"/>
        <v>0.58178183805731243</v>
      </c>
      <c r="N420" s="36"/>
    </row>
    <row r="421" spans="1:14" x14ac:dyDescent="0.25">
      <c r="A421" s="26" t="s">
        <v>437</v>
      </c>
      <c r="B421" s="27">
        <v>6014534</v>
      </c>
      <c r="C421" s="27">
        <v>145893</v>
      </c>
      <c r="D421" s="43">
        <v>44287</v>
      </c>
      <c r="E421" s="43">
        <v>44651</v>
      </c>
      <c r="F421" s="44">
        <v>4111</v>
      </c>
      <c r="G421" s="44">
        <v>13363</v>
      </c>
      <c r="H421" s="44">
        <v>996.24</v>
      </c>
      <c r="I421" s="44">
        <f t="shared" si="12"/>
        <v>18470.240000000002</v>
      </c>
      <c r="J421" s="44">
        <v>32451</v>
      </c>
      <c r="K421" s="45">
        <f t="shared" si="13"/>
        <v>0.56917321500107865</v>
      </c>
      <c r="N421" s="36"/>
    </row>
    <row r="422" spans="1:14" x14ac:dyDescent="0.25">
      <c r="A422" s="16" t="s">
        <v>438</v>
      </c>
      <c r="B422" s="17">
        <v>6005706</v>
      </c>
      <c r="C422" s="17">
        <v>145990</v>
      </c>
      <c r="D422" s="38">
        <v>44287</v>
      </c>
      <c r="E422" s="38">
        <v>44651</v>
      </c>
      <c r="F422" s="39">
        <v>2012</v>
      </c>
      <c r="G422" s="39">
        <v>12515</v>
      </c>
      <c r="H422" s="39">
        <v>1434.72</v>
      </c>
      <c r="I422" s="39">
        <f t="shared" si="12"/>
        <v>15961.72</v>
      </c>
      <c r="J422" s="39">
        <v>26061</v>
      </c>
      <c r="K422" s="40">
        <f t="shared" si="13"/>
        <v>0.61247534630290468</v>
      </c>
      <c r="N422" s="36"/>
    </row>
    <row r="423" spans="1:14" x14ac:dyDescent="0.25">
      <c r="A423" s="11" t="s">
        <v>439</v>
      </c>
      <c r="B423" s="15">
        <v>6005748</v>
      </c>
      <c r="C423" s="15">
        <v>145518</v>
      </c>
      <c r="D423" s="35">
        <v>44287</v>
      </c>
      <c r="E423" s="35">
        <v>44651</v>
      </c>
      <c r="F423" s="41">
        <v>1154</v>
      </c>
      <c r="G423" s="41">
        <v>2869</v>
      </c>
      <c r="H423" s="41">
        <v>799</v>
      </c>
      <c r="I423" s="41">
        <f t="shared" si="12"/>
        <v>4822</v>
      </c>
      <c r="J423" s="41">
        <v>11996</v>
      </c>
      <c r="K423" s="42">
        <f t="shared" si="13"/>
        <v>0.40196732244081362</v>
      </c>
      <c r="N423" s="36"/>
    </row>
    <row r="424" spans="1:14" x14ac:dyDescent="0.25">
      <c r="A424" s="11" t="s">
        <v>440</v>
      </c>
      <c r="B424" s="15">
        <v>6005797</v>
      </c>
      <c r="C424" s="15">
        <v>145446</v>
      </c>
      <c r="D424" s="35">
        <v>44287</v>
      </c>
      <c r="E424" s="35">
        <v>44651</v>
      </c>
      <c r="F424" s="41">
        <v>4343</v>
      </c>
      <c r="G424" s="41">
        <v>16120</v>
      </c>
      <c r="H424" s="41">
        <v>6408.36</v>
      </c>
      <c r="I424" s="41">
        <f t="shared" si="12"/>
        <v>26871.360000000001</v>
      </c>
      <c r="J424" s="41">
        <v>36945</v>
      </c>
      <c r="K424" s="42">
        <f t="shared" si="13"/>
        <v>0.72733414535119778</v>
      </c>
      <c r="N424" s="36"/>
    </row>
    <row r="425" spans="1:14" x14ac:dyDescent="0.25">
      <c r="A425" s="11" t="s">
        <v>441</v>
      </c>
      <c r="B425" s="15">
        <v>6001291</v>
      </c>
      <c r="C425" s="15">
        <v>146046</v>
      </c>
      <c r="D425" s="35">
        <v>44287</v>
      </c>
      <c r="E425" s="35">
        <v>44651</v>
      </c>
      <c r="F425" s="41">
        <v>2200</v>
      </c>
      <c r="G425" s="41">
        <v>6387</v>
      </c>
      <c r="H425" s="41">
        <v>294.83999999999997</v>
      </c>
      <c r="I425" s="41">
        <f t="shared" si="12"/>
        <v>8881.84</v>
      </c>
      <c r="J425" s="41">
        <v>16927</v>
      </c>
      <c r="K425" s="42">
        <f t="shared" si="13"/>
        <v>0.52471436167070362</v>
      </c>
      <c r="N425" s="36"/>
    </row>
    <row r="426" spans="1:14" x14ac:dyDescent="0.25">
      <c r="A426" s="26" t="s">
        <v>442</v>
      </c>
      <c r="B426" s="27">
        <v>6011688</v>
      </c>
      <c r="C426" s="27">
        <v>145616</v>
      </c>
      <c r="D426" s="43">
        <v>44287</v>
      </c>
      <c r="E426" s="43">
        <v>44651</v>
      </c>
      <c r="F426" s="44">
        <v>2473</v>
      </c>
      <c r="G426" s="44">
        <v>4593</v>
      </c>
      <c r="H426" s="44">
        <v>777</v>
      </c>
      <c r="I426" s="44">
        <f t="shared" si="12"/>
        <v>7843</v>
      </c>
      <c r="J426" s="44">
        <v>17787</v>
      </c>
      <c r="K426" s="45">
        <f t="shared" si="13"/>
        <v>0.44094001236858382</v>
      </c>
      <c r="N426" s="36"/>
    </row>
    <row r="427" spans="1:14" x14ac:dyDescent="0.25">
      <c r="A427" s="16" t="s">
        <v>443</v>
      </c>
      <c r="B427" s="17">
        <v>6005888</v>
      </c>
      <c r="C427" s="17">
        <v>145480</v>
      </c>
      <c r="D427" s="38">
        <v>44287</v>
      </c>
      <c r="E427" s="38">
        <v>44651</v>
      </c>
      <c r="F427" s="39">
        <v>1900</v>
      </c>
      <c r="G427" s="39">
        <v>11817</v>
      </c>
      <c r="H427" s="39">
        <v>451.92</v>
      </c>
      <c r="I427" s="39">
        <f t="shared" si="12"/>
        <v>14168.92</v>
      </c>
      <c r="J427" s="39">
        <v>24545</v>
      </c>
      <c r="K427" s="40">
        <f t="shared" si="13"/>
        <v>0.57726298635159912</v>
      </c>
      <c r="N427" s="36"/>
    </row>
    <row r="428" spans="1:14" x14ac:dyDescent="0.25">
      <c r="A428" s="11" t="s">
        <v>444</v>
      </c>
      <c r="B428" s="15">
        <v>6005896</v>
      </c>
      <c r="C428" s="15">
        <v>145885</v>
      </c>
      <c r="D428" s="35">
        <v>44287</v>
      </c>
      <c r="E428" s="35">
        <v>44651</v>
      </c>
      <c r="F428" s="41">
        <v>5741</v>
      </c>
      <c r="G428" s="41">
        <v>31260</v>
      </c>
      <c r="H428" s="41">
        <v>600.6</v>
      </c>
      <c r="I428" s="41">
        <f t="shared" si="12"/>
        <v>37601.599999999999</v>
      </c>
      <c r="J428" s="41">
        <v>42589</v>
      </c>
      <c r="K428" s="42">
        <f t="shared" si="13"/>
        <v>0.88289464415694185</v>
      </c>
      <c r="N428" s="36"/>
    </row>
    <row r="429" spans="1:14" x14ac:dyDescent="0.25">
      <c r="A429" s="11" t="s">
        <v>699</v>
      </c>
      <c r="B429" s="15">
        <v>6005946</v>
      </c>
      <c r="C429" s="15">
        <v>145494</v>
      </c>
      <c r="D429" s="35">
        <v>44287</v>
      </c>
      <c r="E429" s="35">
        <v>44651</v>
      </c>
      <c r="F429" s="41">
        <v>3865</v>
      </c>
      <c r="G429" s="41">
        <v>6123</v>
      </c>
      <c r="H429" s="41">
        <v>4697.28</v>
      </c>
      <c r="I429" s="41">
        <f t="shared" si="12"/>
        <v>14685.279999999999</v>
      </c>
      <c r="J429" s="41">
        <v>28397</v>
      </c>
      <c r="K429" s="42">
        <f t="shared" si="13"/>
        <v>0.51714195161460719</v>
      </c>
      <c r="N429" s="36"/>
    </row>
    <row r="430" spans="1:14" x14ac:dyDescent="0.25">
      <c r="A430" s="11" t="s">
        <v>445</v>
      </c>
      <c r="B430" s="15">
        <v>6005417</v>
      </c>
      <c r="C430" s="15">
        <v>145964</v>
      </c>
      <c r="D430" s="35">
        <v>44287</v>
      </c>
      <c r="E430" s="35">
        <v>44651</v>
      </c>
      <c r="F430" s="41">
        <v>1028</v>
      </c>
      <c r="G430" s="41">
        <v>2882</v>
      </c>
      <c r="H430" s="41">
        <v>124.32</v>
      </c>
      <c r="I430" s="41">
        <f t="shared" si="12"/>
        <v>4034.32</v>
      </c>
      <c r="J430" s="41">
        <v>6138</v>
      </c>
      <c r="K430" s="42">
        <f t="shared" si="13"/>
        <v>0.65726946888237214</v>
      </c>
      <c r="N430" s="36"/>
    </row>
    <row r="431" spans="1:14" x14ac:dyDescent="0.25">
      <c r="A431" s="26" t="s">
        <v>446</v>
      </c>
      <c r="B431" s="27">
        <v>6013120</v>
      </c>
      <c r="C431" s="27">
        <v>145710</v>
      </c>
      <c r="D431" s="43">
        <v>44287</v>
      </c>
      <c r="E431" s="43">
        <v>44651</v>
      </c>
      <c r="F431" s="44">
        <v>8548</v>
      </c>
      <c r="G431" s="44">
        <v>19060</v>
      </c>
      <c r="H431" s="44">
        <v>13026</v>
      </c>
      <c r="I431" s="44">
        <f t="shared" si="12"/>
        <v>40634</v>
      </c>
      <c r="J431" s="44">
        <v>64223</v>
      </c>
      <c r="K431" s="45">
        <f t="shared" si="13"/>
        <v>0.63270168008345917</v>
      </c>
      <c r="N431" s="36"/>
    </row>
    <row r="432" spans="1:14" x14ac:dyDescent="0.25">
      <c r="A432" s="16" t="s">
        <v>447</v>
      </c>
      <c r="B432" s="17">
        <v>6014518</v>
      </c>
      <c r="C432" s="17">
        <v>145874</v>
      </c>
      <c r="D432" s="38">
        <v>44287</v>
      </c>
      <c r="E432" s="38">
        <v>44651</v>
      </c>
      <c r="F432" s="39">
        <v>9296</v>
      </c>
      <c r="G432" s="39">
        <v>20161</v>
      </c>
      <c r="H432" s="39">
        <v>14915</v>
      </c>
      <c r="I432" s="39">
        <f t="shared" si="12"/>
        <v>44372</v>
      </c>
      <c r="J432" s="39">
        <v>58422</v>
      </c>
      <c r="K432" s="40">
        <f t="shared" si="13"/>
        <v>0.75950840436821743</v>
      </c>
      <c r="N432" s="36"/>
    </row>
    <row r="433" spans="1:14" x14ac:dyDescent="0.25">
      <c r="A433" s="11" t="s">
        <v>448</v>
      </c>
      <c r="B433" s="15">
        <v>6016281</v>
      </c>
      <c r="C433" s="15">
        <v>146093</v>
      </c>
      <c r="D433" s="35">
        <v>44287</v>
      </c>
      <c r="E433" s="35">
        <v>44651</v>
      </c>
      <c r="F433" s="41">
        <v>4992</v>
      </c>
      <c r="G433" s="41">
        <v>16255</v>
      </c>
      <c r="H433" s="41">
        <v>3882</v>
      </c>
      <c r="I433" s="41">
        <f t="shared" si="12"/>
        <v>25129</v>
      </c>
      <c r="J433" s="41">
        <v>49409</v>
      </c>
      <c r="K433" s="42">
        <f t="shared" si="13"/>
        <v>0.50859155214637009</v>
      </c>
      <c r="N433" s="36"/>
    </row>
    <row r="434" spans="1:14" x14ac:dyDescent="0.25">
      <c r="A434" s="11" t="s">
        <v>449</v>
      </c>
      <c r="B434" s="15">
        <v>6005987</v>
      </c>
      <c r="C434" s="15">
        <v>146119</v>
      </c>
      <c r="D434" s="35">
        <v>44287</v>
      </c>
      <c r="E434" s="35">
        <v>44651</v>
      </c>
      <c r="F434" s="41">
        <v>2133</v>
      </c>
      <c r="G434" s="41">
        <v>5889</v>
      </c>
      <c r="H434" s="41">
        <v>74.760000000000005</v>
      </c>
      <c r="I434" s="41">
        <f t="shared" si="12"/>
        <v>8096.76</v>
      </c>
      <c r="J434" s="41">
        <v>15170</v>
      </c>
      <c r="K434" s="42">
        <f t="shared" si="13"/>
        <v>0.53373500329597889</v>
      </c>
      <c r="N434" s="36"/>
    </row>
    <row r="435" spans="1:14" x14ac:dyDescent="0.25">
      <c r="A435" s="11" t="s">
        <v>450</v>
      </c>
      <c r="B435" s="15">
        <v>6006019</v>
      </c>
      <c r="C435" s="15">
        <v>145495</v>
      </c>
      <c r="D435" s="35">
        <v>44287</v>
      </c>
      <c r="E435" s="35">
        <v>44651</v>
      </c>
      <c r="F435" s="41">
        <v>1141</v>
      </c>
      <c r="G435" s="41">
        <v>10858</v>
      </c>
      <c r="H435" s="41">
        <v>1827</v>
      </c>
      <c r="I435" s="41">
        <f t="shared" si="12"/>
        <v>13826</v>
      </c>
      <c r="J435" s="41">
        <v>20807</v>
      </c>
      <c r="K435" s="42">
        <f t="shared" si="13"/>
        <v>0.66448791272168017</v>
      </c>
      <c r="N435" s="36"/>
    </row>
    <row r="436" spans="1:14" x14ac:dyDescent="0.25">
      <c r="A436" s="26" t="s">
        <v>451</v>
      </c>
      <c r="B436" s="27">
        <v>6006035</v>
      </c>
      <c r="C436" s="27">
        <v>145102</v>
      </c>
      <c r="D436" s="43">
        <v>44287</v>
      </c>
      <c r="E436" s="43">
        <v>44651</v>
      </c>
      <c r="F436" s="44">
        <v>0</v>
      </c>
      <c r="G436" s="44">
        <v>0</v>
      </c>
      <c r="H436" s="44">
        <v>0</v>
      </c>
      <c r="I436" s="44">
        <f t="shared" si="12"/>
        <v>0</v>
      </c>
      <c r="J436" s="44">
        <v>19592</v>
      </c>
      <c r="K436" s="45">
        <f t="shared" si="13"/>
        <v>0</v>
      </c>
      <c r="N436" s="36"/>
    </row>
    <row r="437" spans="1:14" x14ac:dyDescent="0.25">
      <c r="A437" s="16" t="s">
        <v>452</v>
      </c>
      <c r="B437" s="17">
        <v>6006076</v>
      </c>
      <c r="C437" s="17">
        <v>146138</v>
      </c>
      <c r="D437" s="38">
        <v>44287</v>
      </c>
      <c r="E437" s="38">
        <v>44651</v>
      </c>
      <c r="F437" s="39">
        <v>2019</v>
      </c>
      <c r="G437" s="39">
        <v>6284</v>
      </c>
      <c r="H437" s="39">
        <v>78</v>
      </c>
      <c r="I437" s="39">
        <f t="shared" si="12"/>
        <v>8381</v>
      </c>
      <c r="J437" s="39">
        <v>15531</v>
      </c>
      <c r="K437" s="40">
        <f t="shared" si="13"/>
        <v>0.53963041658618249</v>
      </c>
      <c r="N437" s="36"/>
    </row>
    <row r="438" spans="1:14" x14ac:dyDescent="0.25">
      <c r="A438" s="11" t="s">
        <v>453</v>
      </c>
      <c r="B438" s="15">
        <v>6016737</v>
      </c>
      <c r="C438" s="15">
        <v>146174</v>
      </c>
      <c r="D438" s="35">
        <v>44287</v>
      </c>
      <c r="E438" s="35">
        <v>44651</v>
      </c>
      <c r="F438" s="41">
        <v>123</v>
      </c>
      <c r="G438" s="41">
        <v>2708</v>
      </c>
      <c r="H438" s="41">
        <v>52.08</v>
      </c>
      <c r="I438" s="41">
        <f t="shared" si="12"/>
        <v>2883.08</v>
      </c>
      <c r="J438" s="41">
        <v>7956</v>
      </c>
      <c r="K438" s="42">
        <f t="shared" si="13"/>
        <v>0.36237807943690298</v>
      </c>
      <c r="N438" s="36"/>
    </row>
    <row r="439" spans="1:14" x14ac:dyDescent="0.25">
      <c r="A439" s="11" t="s">
        <v>454</v>
      </c>
      <c r="B439" s="15">
        <v>6015697</v>
      </c>
      <c r="C439" s="15">
        <v>146014</v>
      </c>
      <c r="D439" s="35">
        <v>44287</v>
      </c>
      <c r="E439" s="35">
        <v>44651</v>
      </c>
      <c r="F439" s="41">
        <v>649</v>
      </c>
      <c r="G439" s="41">
        <v>61</v>
      </c>
      <c r="H439" s="41">
        <v>101.64</v>
      </c>
      <c r="I439" s="41">
        <f t="shared" si="12"/>
        <v>811.64</v>
      </c>
      <c r="J439" s="41">
        <v>5975</v>
      </c>
      <c r="K439" s="42">
        <f t="shared" si="13"/>
        <v>0.13583933054393305</v>
      </c>
      <c r="N439" s="36"/>
    </row>
    <row r="440" spans="1:14" x14ac:dyDescent="0.25">
      <c r="A440" s="11" t="s">
        <v>455</v>
      </c>
      <c r="B440" s="15">
        <v>6010391</v>
      </c>
      <c r="C440" s="15">
        <v>145620</v>
      </c>
      <c r="D440" s="35">
        <v>44287</v>
      </c>
      <c r="E440" s="35">
        <v>44651</v>
      </c>
      <c r="F440" s="41">
        <v>1269</v>
      </c>
      <c r="G440" s="41">
        <v>9917</v>
      </c>
      <c r="H440" s="41">
        <v>1238</v>
      </c>
      <c r="I440" s="41">
        <f t="shared" si="12"/>
        <v>12424</v>
      </c>
      <c r="J440" s="41">
        <v>19746</v>
      </c>
      <c r="K440" s="42">
        <f t="shared" si="13"/>
        <v>0.62919072217157901</v>
      </c>
      <c r="N440" s="36"/>
    </row>
    <row r="441" spans="1:14" x14ac:dyDescent="0.25">
      <c r="A441" s="26" t="s">
        <v>456</v>
      </c>
      <c r="B441" s="27">
        <v>6015812</v>
      </c>
      <c r="C441" s="27">
        <v>146142</v>
      </c>
      <c r="D441" s="43">
        <v>44287</v>
      </c>
      <c r="E441" s="43">
        <v>44651</v>
      </c>
      <c r="F441" s="44">
        <v>749</v>
      </c>
      <c r="G441" s="44">
        <v>1803</v>
      </c>
      <c r="H441" s="44">
        <v>191.52</v>
      </c>
      <c r="I441" s="44">
        <f t="shared" si="12"/>
        <v>2743.52</v>
      </c>
      <c r="J441" s="44">
        <v>21674</v>
      </c>
      <c r="K441" s="45">
        <f t="shared" si="13"/>
        <v>0.12658115714681184</v>
      </c>
      <c r="N441" s="36"/>
    </row>
    <row r="442" spans="1:14" x14ac:dyDescent="0.25">
      <c r="A442" s="16" t="s">
        <v>457</v>
      </c>
      <c r="B442" s="17">
        <v>6006118</v>
      </c>
      <c r="C442" s="17">
        <v>145813</v>
      </c>
      <c r="D442" s="38">
        <v>44287</v>
      </c>
      <c r="E442" s="38">
        <v>44651</v>
      </c>
      <c r="F442" s="39">
        <v>3278</v>
      </c>
      <c r="G442" s="39">
        <v>9555</v>
      </c>
      <c r="H442" s="39">
        <v>237.72</v>
      </c>
      <c r="I442" s="39">
        <f t="shared" si="12"/>
        <v>13070.72</v>
      </c>
      <c r="J442" s="39">
        <v>22888</v>
      </c>
      <c r="K442" s="40">
        <f t="shared" si="13"/>
        <v>0.57107305138063613</v>
      </c>
      <c r="N442" s="36"/>
    </row>
    <row r="443" spans="1:14" x14ac:dyDescent="0.25">
      <c r="A443" s="11" t="s">
        <v>458</v>
      </c>
      <c r="B443" s="15">
        <v>6002208</v>
      </c>
      <c r="C443" s="15">
        <v>145409</v>
      </c>
      <c r="D443" s="35">
        <v>44287</v>
      </c>
      <c r="E443" s="35">
        <v>44651</v>
      </c>
      <c r="F443" s="41">
        <v>1435</v>
      </c>
      <c r="G443" s="41">
        <v>1262</v>
      </c>
      <c r="H443" s="41">
        <v>2266.3200000000002</v>
      </c>
      <c r="I443" s="41">
        <f t="shared" si="12"/>
        <v>4963.32</v>
      </c>
      <c r="J443" s="41">
        <v>25172</v>
      </c>
      <c r="K443" s="42">
        <f t="shared" si="13"/>
        <v>0.19717622755442554</v>
      </c>
      <c r="N443" s="36"/>
    </row>
    <row r="444" spans="1:14" x14ac:dyDescent="0.25">
      <c r="A444" s="11" t="s">
        <v>459</v>
      </c>
      <c r="B444" s="15">
        <v>6003826</v>
      </c>
      <c r="C444" s="15">
        <v>145778</v>
      </c>
      <c r="D444" s="35">
        <v>44287</v>
      </c>
      <c r="E444" s="35">
        <v>44651</v>
      </c>
      <c r="F444" s="41">
        <v>7290</v>
      </c>
      <c r="G444" s="41">
        <v>98279</v>
      </c>
      <c r="H444" s="41">
        <v>14149</v>
      </c>
      <c r="I444" s="41">
        <f t="shared" si="12"/>
        <v>119718</v>
      </c>
      <c r="J444" s="41">
        <v>130762</v>
      </c>
      <c r="K444" s="42">
        <f t="shared" si="13"/>
        <v>0.91554121227879659</v>
      </c>
      <c r="N444" s="36"/>
    </row>
    <row r="445" spans="1:14" x14ac:dyDescent="0.25">
      <c r="A445" s="11" t="s">
        <v>460</v>
      </c>
      <c r="B445" s="15">
        <v>6014294</v>
      </c>
      <c r="C445" s="15">
        <v>145843</v>
      </c>
      <c r="D445" s="35">
        <v>44287</v>
      </c>
      <c r="E445" s="35">
        <v>44651</v>
      </c>
      <c r="F445" s="41">
        <v>2095</v>
      </c>
      <c r="G445" s="41">
        <v>3531</v>
      </c>
      <c r="H445" s="41">
        <v>2254.56</v>
      </c>
      <c r="I445" s="41">
        <f t="shared" si="12"/>
        <v>7880.5599999999995</v>
      </c>
      <c r="J445" s="41">
        <v>31842</v>
      </c>
      <c r="K445" s="42">
        <f t="shared" si="13"/>
        <v>0.24748947930406379</v>
      </c>
      <c r="N445" s="36"/>
    </row>
    <row r="446" spans="1:14" x14ac:dyDescent="0.25">
      <c r="A446" s="26" t="s">
        <v>461</v>
      </c>
      <c r="B446" s="27">
        <v>6006258</v>
      </c>
      <c r="C446" s="27">
        <v>145713</v>
      </c>
      <c r="D446" s="43">
        <v>44287</v>
      </c>
      <c r="E446" s="43">
        <v>44651</v>
      </c>
      <c r="F446" s="44">
        <v>3846</v>
      </c>
      <c r="G446" s="44">
        <v>11821</v>
      </c>
      <c r="H446" s="44">
        <v>4413</v>
      </c>
      <c r="I446" s="44">
        <f t="shared" si="12"/>
        <v>20080</v>
      </c>
      <c r="J446" s="44">
        <v>27670</v>
      </c>
      <c r="K446" s="45">
        <f t="shared" si="13"/>
        <v>0.72569569931333577</v>
      </c>
      <c r="N446" s="36"/>
    </row>
    <row r="447" spans="1:14" x14ac:dyDescent="0.25">
      <c r="A447" s="16" t="s">
        <v>462</v>
      </c>
      <c r="B447" s="17">
        <v>6006266</v>
      </c>
      <c r="C447" s="17">
        <v>146057</v>
      </c>
      <c r="D447" s="38">
        <v>44287</v>
      </c>
      <c r="E447" s="38">
        <v>44651</v>
      </c>
      <c r="F447" s="39">
        <v>1526</v>
      </c>
      <c r="G447" s="39">
        <v>5048</v>
      </c>
      <c r="H447" s="39">
        <v>1126.44</v>
      </c>
      <c r="I447" s="39">
        <f t="shared" si="12"/>
        <v>7700.4400000000005</v>
      </c>
      <c r="J447" s="39">
        <v>13255</v>
      </c>
      <c r="K447" s="40">
        <f t="shared" si="13"/>
        <v>0.5809460580912863</v>
      </c>
      <c r="N447" s="36"/>
    </row>
    <row r="448" spans="1:14" x14ac:dyDescent="0.25">
      <c r="A448" s="11" t="s">
        <v>463</v>
      </c>
      <c r="B448" s="15">
        <v>6004444</v>
      </c>
      <c r="C448" s="15">
        <v>145483</v>
      </c>
      <c r="D448" s="35">
        <v>44287</v>
      </c>
      <c r="E448" s="35">
        <v>44651</v>
      </c>
      <c r="F448" s="41">
        <v>2403</v>
      </c>
      <c r="G448" s="41">
        <v>10954</v>
      </c>
      <c r="H448" s="41">
        <v>315</v>
      </c>
      <c r="I448" s="41">
        <f t="shared" si="12"/>
        <v>13672</v>
      </c>
      <c r="J448" s="41">
        <v>26648</v>
      </c>
      <c r="K448" s="42">
        <f t="shared" si="13"/>
        <v>0.51305914139897923</v>
      </c>
      <c r="N448" s="36"/>
    </row>
    <row r="449" spans="1:14" x14ac:dyDescent="0.25">
      <c r="A449" s="11" t="s">
        <v>464</v>
      </c>
      <c r="B449" s="15">
        <v>6013171</v>
      </c>
      <c r="C449" s="15">
        <v>145748</v>
      </c>
      <c r="D449" s="35">
        <v>44287</v>
      </c>
      <c r="E449" s="35">
        <v>44651</v>
      </c>
      <c r="F449" s="41">
        <v>0</v>
      </c>
      <c r="G449" s="41">
        <v>0</v>
      </c>
      <c r="H449" s="41">
        <v>0</v>
      </c>
      <c r="I449" s="41">
        <f t="shared" si="12"/>
        <v>0</v>
      </c>
      <c r="J449" s="41">
        <v>10680</v>
      </c>
      <c r="K449" s="42">
        <f t="shared" si="13"/>
        <v>0</v>
      </c>
      <c r="N449" s="36"/>
    </row>
    <row r="450" spans="1:14" x14ac:dyDescent="0.25">
      <c r="A450" s="11" t="s">
        <v>465</v>
      </c>
      <c r="B450" s="15">
        <v>6005698</v>
      </c>
      <c r="C450" s="15">
        <v>146007</v>
      </c>
      <c r="D450" s="35">
        <v>44287</v>
      </c>
      <c r="E450" s="35">
        <v>44651</v>
      </c>
      <c r="F450" s="41">
        <v>0</v>
      </c>
      <c r="G450" s="41">
        <v>0</v>
      </c>
      <c r="H450" s="41">
        <v>0</v>
      </c>
      <c r="I450" s="41">
        <f t="shared" si="12"/>
        <v>0</v>
      </c>
      <c r="J450" s="41">
        <v>24353</v>
      </c>
      <c r="K450" s="42">
        <f t="shared" si="13"/>
        <v>0</v>
      </c>
      <c r="N450" s="36"/>
    </row>
    <row r="451" spans="1:14" x14ac:dyDescent="0.25">
      <c r="A451" s="26" t="s">
        <v>466</v>
      </c>
      <c r="B451" s="27">
        <v>6005177</v>
      </c>
      <c r="C451" s="27">
        <v>145244</v>
      </c>
      <c r="D451" s="43">
        <v>44287</v>
      </c>
      <c r="E451" s="43">
        <v>44651</v>
      </c>
      <c r="F451" s="44">
        <v>8364</v>
      </c>
      <c r="G451" s="44">
        <v>37722</v>
      </c>
      <c r="H451" s="44">
        <v>5808.6</v>
      </c>
      <c r="I451" s="44">
        <f t="shared" si="12"/>
        <v>51894.6</v>
      </c>
      <c r="J451" s="44">
        <v>59854</v>
      </c>
      <c r="K451" s="45">
        <f t="shared" si="13"/>
        <v>0.86701974805359705</v>
      </c>
      <c r="N451" s="36"/>
    </row>
    <row r="452" spans="1:14" x14ac:dyDescent="0.25">
      <c r="A452" s="16" t="s">
        <v>467</v>
      </c>
      <c r="B452" s="17">
        <v>6012322</v>
      </c>
      <c r="C452" s="17">
        <v>146162</v>
      </c>
      <c r="D452" s="38">
        <v>44287</v>
      </c>
      <c r="E452" s="38">
        <v>44651</v>
      </c>
      <c r="F452" s="39">
        <v>1963</v>
      </c>
      <c r="G452" s="39">
        <v>6456</v>
      </c>
      <c r="H452" s="39">
        <v>1284.3599999999999</v>
      </c>
      <c r="I452" s="39">
        <f t="shared" si="12"/>
        <v>9703.36</v>
      </c>
      <c r="J452" s="39">
        <v>13999</v>
      </c>
      <c r="K452" s="40">
        <f t="shared" si="13"/>
        <v>0.6931466533323809</v>
      </c>
      <c r="N452" s="36"/>
    </row>
    <row r="453" spans="1:14" x14ac:dyDescent="0.25">
      <c r="A453" s="11" t="s">
        <v>468</v>
      </c>
      <c r="B453" s="15">
        <v>6012512</v>
      </c>
      <c r="C453" s="15">
        <v>145685</v>
      </c>
      <c r="D453" s="35">
        <v>44287</v>
      </c>
      <c r="E453" s="35">
        <v>44651</v>
      </c>
      <c r="F453" s="41">
        <v>2493</v>
      </c>
      <c r="G453" s="41">
        <v>10878</v>
      </c>
      <c r="H453" s="41">
        <v>582.96</v>
      </c>
      <c r="I453" s="41">
        <f t="shared" si="12"/>
        <v>13953.96</v>
      </c>
      <c r="J453" s="41">
        <v>24511</v>
      </c>
      <c r="K453" s="42">
        <f t="shared" si="13"/>
        <v>0.5692937864632206</v>
      </c>
      <c r="N453" s="36"/>
    </row>
    <row r="454" spans="1:14" x14ac:dyDescent="0.25">
      <c r="A454" s="11" t="s">
        <v>469</v>
      </c>
      <c r="B454" s="15">
        <v>6001531</v>
      </c>
      <c r="C454" s="15" t="s">
        <v>470</v>
      </c>
      <c r="D454" s="35">
        <v>44287</v>
      </c>
      <c r="E454" s="35">
        <v>44651</v>
      </c>
      <c r="F454" s="41">
        <v>3302</v>
      </c>
      <c r="G454" s="41">
        <v>5178</v>
      </c>
      <c r="H454" s="41">
        <v>336.84</v>
      </c>
      <c r="I454" s="41">
        <f t="shared" si="12"/>
        <v>8816.84</v>
      </c>
      <c r="J454" s="41">
        <v>14952</v>
      </c>
      <c r="K454" s="42">
        <f t="shared" si="13"/>
        <v>0.58967629748528627</v>
      </c>
      <c r="N454" s="36"/>
    </row>
    <row r="455" spans="1:14" x14ac:dyDescent="0.25">
      <c r="A455" s="11" t="s">
        <v>471</v>
      </c>
      <c r="B455" s="15">
        <v>6006498</v>
      </c>
      <c r="C455" s="15">
        <v>146021</v>
      </c>
      <c r="D455" s="35">
        <v>44287</v>
      </c>
      <c r="E455" s="35">
        <v>44651</v>
      </c>
      <c r="F455" s="41">
        <v>1742</v>
      </c>
      <c r="G455" s="41">
        <v>8179</v>
      </c>
      <c r="H455" s="41">
        <v>64.680000000000007</v>
      </c>
      <c r="I455" s="41">
        <f t="shared" si="12"/>
        <v>9985.68</v>
      </c>
      <c r="J455" s="41">
        <v>22183</v>
      </c>
      <c r="K455" s="42">
        <f t="shared" si="13"/>
        <v>0.45015011495289187</v>
      </c>
      <c r="N455" s="36"/>
    </row>
    <row r="456" spans="1:14" x14ac:dyDescent="0.25">
      <c r="A456" s="26" t="s">
        <v>472</v>
      </c>
      <c r="B456" s="27">
        <v>6006506</v>
      </c>
      <c r="C456" s="27">
        <v>146180</v>
      </c>
      <c r="D456" s="43">
        <v>44287</v>
      </c>
      <c r="E456" s="43">
        <v>44651</v>
      </c>
      <c r="F456" s="44">
        <v>3684</v>
      </c>
      <c r="G456" s="44">
        <v>10193</v>
      </c>
      <c r="H456" s="44">
        <v>659</v>
      </c>
      <c r="I456" s="44">
        <f t="shared" ref="I456:I519" si="14">SUM(F456:H456)</f>
        <v>14536</v>
      </c>
      <c r="J456" s="44">
        <v>21972</v>
      </c>
      <c r="K456" s="45">
        <f t="shared" ref="K456:K519" si="15">I456/J456</f>
        <v>0.66156926997997456</v>
      </c>
      <c r="N456" s="36"/>
    </row>
    <row r="457" spans="1:14" x14ac:dyDescent="0.25">
      <c r="A457" s="16" t="s">
        <v>473</v>
      </c>
      <c r="B457" s="17">
        <v>6006522</v>
      </c>
      <c r="C457" s="17">
        <v>146115</v>
      </c>
      <c r="D457" s="38">
        <v>44287</v>
      </c>
      <c r="E457" s="38">
        <v>44651</v>
      </c>
      <c r="F457" s="39">
        <v>1170</v>
      </c>
      <c r="G457" s="39">
        <v>4642</v>
      </c>
      <c r="H457" s="39">
        <v>1134</v>
      </c>
      <c r="I457" s="39">
        <f t="shared" si="14"/>
        <v>6946</v>
      </c>
      <c r="J457" s="39">
        <v>14915</v>
      </c>
      <c r="K457" s="40">
        <f t="shared" si="15"/>
        <v>0.46570566543747904</v>
      </c>
      <c r="N457" s="36"/>
    </row>
    <row r="458" spans="1:14" x14ac:dyDescent="0.25">
      <c r="A458" s="11" t="s">
        <v>474</v>
      </c>
      <c r="B458" s="15">
        <v>6002091</v>
      </c>
      <c r="C458" s="15">
        <v>145631</v>
      </c>
      <c r="D458" s="35">
        <v>44287</v>
      </c>
      <c r="E458" s="35">
        <v>44651</v>
      </c>
      <c r="F458" s="41">
        <v>714</v>
      </c>
      <c r="G458" s="41">
        <v>6716</v>
      </c>
      <c r="H458" s="41">
        <v>0</v>
      </c>
      <c r="I458" s="41">
        <f t="shared" si="14"/>
        <v>7430</v>
      </c>
      <c r="J458" s="41">
        <v>13358</v>
      </c>
      <c r="K458" s="42">
        <f t="shared" si="15"/>
        <v>0.55622099116634227</v>
      </c>
      <c r="N458" s="36"/>
    </row>
    <row r="459" spans="1:14" x14ac:dyDescent="0.25">
      <c r="A459" s="11" t="s">
        <v>475</v>
      </c>
      <c r="B459" s="15">
        <v>6006548</v>
      </c>
      <c r="C459" s="15">
        <v>145807</v>
      </c>
      <c r="D459" s="35">
        <v>44287</v>
      </c>
      <c r="E459" s="35">
        <v>44651</v>
      </c>
      <c r="F459" s="41">
        <v>615</v>
      </c>
      <c r="G459" s="41">
        <v>5323</v>
      </c>
      <c r="H459" s="41">
        <v>240.24</v>
      </c>
      <c r="I459" s="41">
        <f t="shared" si="14"/>
        <v>6178.24</v>
      </c>
      <c r="J459" s="41">
        <v>13484</v>
      </c>
      <c r="K459" s="42">
        <f t="shared" si="15"/>
        <v>0.45819044793829722</v>
      </c>
      <c r="N459" s="36"/>
    </row>
    <row r="460" spans="1:14" x14ac:dyDescent="0.25">
      <c r="A460" s="11" t="s">
        <v>476</v>
      </c>
      <c r="B460" s="15">
        <v>6003644</v>
      </c>
      <c r="C460" s="15">
        <v>145696</v>
      </c>
      <c r="D460" s="35">
        <v>44287</v>
      </c>
      <c r="E460" s="35">
        <v>44651</v>
      </c>
      <c r="F460" s="41">
        <v>17497</v>
      </c>
      <c r="G460" s="41">
        <v>45313</v>
      </c>
      <c r="H460" s="41">
        <v>14160</v>
      </c>
      <c r="I460" s="41">
        <f t="shared" si="14"/>
        <v>76970</v>
      </c>
      <c r="J460" s="41">
        <v>90721</v>
      </c>
      <c r="K460" s="42">
        <f t="shared" si="15"/>
        <v>0.84842539213633006</v>
      </c>
      <c r="N460" s="36"/>
    </row>
    <row r="461" spans="1:14" x14ac:dyDescent="0.25">
      <c r="A461" s="26" t="s">
        <v>477</v>
      </c>
      <c r="B461" s="27">
        <v>6006555</v>
      </c>
      <c r="C461" s="27">
        <v>145478</v>
      </c>
      <c r="D461" s="43">
        <v>44287</v>
      </c>
      <c r="E461" s="43">
        <v>44651</v>
      </c>
      <c r="F461" s="44">
        <v>1401</v>
      </c>
      <c r="G461" s="44">
        <v>5058</v>
      </c>
      <c r="H461" s="44">
        <v>247.8</v>
      </c>
      <c r="I461" s="44">
        <f t="shared" si="14"/>
        <v>6706.8</v>
      </c>
      <c r="J461" s="44">
        <v>9014</v>
      </c>
      <c r="K461" s="45">
        <f t="shared" si="15"/>
        <v>0.74404260039937875</v>
      </c>
      <c r="N461" s="36"/>
    </row>
    <row r="462" spans="1:14" x14ac:dyDescent="0.25">
      <c r="A462" s="16" t="s">
        <v>478</v>
      </c>
      <c r="B462" s="17">
        <v>6006571</v>
      </c>
      <c r="C462" s="17">
        <v>145329</v>
      </c>
      <c r="D462" s="38">
        <v>44287</v>
      </c>
      <c r="E462" s="38">
        <v>44651</v>
      </c>
      <c r="F462" s="39">
        <v>13954</v>
      </c>
      <c r="G462" s="39">
        <v>34687</v>
      </c>
      <c r="H462" s="39">
        <v>11746.56</v>
      </c>
      <c r="I462" s="39">
        <f t="shared" si="14"/>
        <v>60387.56</v>
      </c>
      <c r="J462" s="39">
        <v>76406</v>
      </c>
      <c r="K462" s="40">
        <f t="shared" si="15"/>
        <v>0.79035101955343823</v>
      </c>
      <c r="N462" s="36"/>
    </row>
    <row r="463" spans="1:14" x14ac:dyDescent="0.25">
      <c r="A463" s="11" t="s">
        <v>479</v>
      </c>
      <c r="B463" s="15">
        <v>6006605</v>
      </c>
      <c r="C463" s="15" t="s">
        <v>480</v>
      </c>
      <c r="D463" s="35">
        <v>44287</v>
      </c>
      <c r="E463" s="35">
        <v>44651</v>
      </c>
      <c r="F463" s="41">
        <v>2507</v>
      </c>
      <c r="G463" s="41">
        <v>22029</v>
      </c>
      <c r="H463" s="41">
        <v>4295.76</v>
      </c>
      <c r="I463" s="41">
        <f t="shared" si="14"/>
        <v>28831.760000000002</v>
      </c>
      <c r="J463" s="41">
        <v>33182</v>
      </c>
      <c r="K463" s="42">
        <f t="shared" si="15"/>
        <v>0.86889759508167086</v>
      </c>
      <c r="N463" s="36"/>
    </row>
    <row r="464" spans="1:14" x14ac:dyDescent="0.25">
      <c r="A464" s="11" t="s">
        <v>481</v>
      </c>
      <c r="B464" s="15">
        <v>6000210</v>
      </c>
      <c r="C464" s="15">
        <v>145243</v>
      </c>
      <c r="D464" s="35">
        <v>44287</v>
      </c>
      <c r="E464" s="35">
        <v>44651</v>
      </c>
      <c r="F464" s="41">
        <v>2620</v>
      </c>
      <c r="G464" s="41">
        <v>12742</v>
      </c>
      <c r="H464" s="41">
        <v>1390.2</v>
      </c>
      <c r="I464" s="41">
        <f t="shared" si="14"/>
        <v>16752.2</v>
      </c>
      <c r="J464" s="41">
        <v>30484</v>
      </c>
      <c r="K464" s="42">
        <f t="shared" si="15"/>
        <v>0.54954074268468711</v>
      </c>
      <c r="N464" s="36"/>
    </row>
    <row r="465" spans="1:14" x14ac:dyDescent="0.25">
      <c r="A465" s="11" t="s">
        <v>482</v>
      </c>
      <c r="B465" s="15">
        <v>6006670</v>
      </c>
      <c r="C465" s="15">
        <v>145312</v>
      </c>
      <c r="D465" s="35">
        <v>44287</v>
      </c>
      <c r="E465" s="35">
        <v>44651</v>
      </c>
      <c r="F465" s="41">
        <v>3294</v>
      </c>
      <c r="G465" s="41">
        <v>13693</v>
      </c>
      <c r="H465" s="41">
        <v>1610.28</v>
      </c>
      <c r="I465" s="41">
        <f t="shared" si="14"/>
        <v>18597.28</v>
      </c>
      <c r="J465" s="41">
        <v>26934</v>
      </c>
      <c r="K465" s="42">
        <f t="shared" si="15"/>
        <v>0.69047597831736829</v>
      </c>
      <c r="N465" s="36"/>
    </row>
    <row r="466" spans="1:14" x14ac:dyDescent="0.25">
      <c r="A466" s="26" t="s">
        <v>483</v>
      </c>
      <c r="B466" s="27">
        <v>6006696</v>
      </c>
      <c r="C466" s="27">
        <v>145974</v>
      </c>
      <c r="D466" s="43">
        <v>44287</v>
      </c>
      <c r="E466" s="43">
        <v>44651</v>
      </c>
      <c r="F466" s="44">
        <v>4531</v>
      </c>
      <c r="G466" s="44">
        <v>6445</v>
      </c>
      <c r="H466" s="44">
        <v>7289</v>
      </c>
      <c r="I466" s="44">
        <f t="shared" si="14"/>
        <v>18265</v>
      </c>
      <c r="J466" s="44">
        <v>41700</v>
      </c>
      <c r="K466" s="45">
        <f t="shared" si="15"/>
        <v>0.43800959232613906</v>
      </c>
      <c r="N466" s="36"/>
    </row>
    <row r="467" spans="1:14" x14ac:dyDescent="0.25">
      <c r="A467" s="16" t="s">
        <v>484</v>
      </c>
      <c r="B467" s="17">
        <v>6006720</v>
      </c>
      <c r="C467" s="17">
        <v>145458</v>
      </c>
      <c r="D467" s="38">
        <v>44287</v>
      </c>
      <c r="E467" s="38">
        <v>44651</v>
      </c>
      <c r="F467" s="39">
        <v>1922</v>
      </c>
      <c r="G467" s="39">
        <v>5871</v>
      </c>
      <c r="H467" s="39">
        <v>3233.16</v>
      </c>
      <c r="I467" s="39">
        <f t="shared" si="14"/>
        <v>11026.16</v>
      </c>
      <c r="J467" s="39">
        <v>35532</v>
      </c>
      <c r="K467" s="40">
        <f t="shared" si="15"/>
        <v>0.3103163345716537</v>
      </c>
      <c r="N467" s="36"/>
    </row>
    <row r="468" spans="1:14" x14ac:dyDescent="0.25">
      <c r="A468" s="11" t="s">
        <v>700</v>
      </c>
      <c r="B468" s="15">
        <v>6006274</v>
      </c>
      <c r="C468" s="15">
        <v>145445</v>
      </c>
      <c r="D468" s="35">
        <v>44287</v>
      </c>
      <c r="E468" s="35">
        <v>44651</v>
      </c>
      <c r="F468" s="41">
        <v>5024</v>
      </c>
      <c r="G468" s="41">
        <v>10971</v>
      </c>
      <c r="H468" s="41">
        <v>75.599999999999994</v>
      </c>
      <c r="I468" s="41">
        <f t="shared" si="14"/>
        <v>16070.6</v>
      </c>
      <c r="J468" s="41">
        <v>46100</v>
      </c>
      <c r="K468" s="42">
        <f t="shared" si="15"/>
        <v>0.34860303687635574</v>
      </c>
      <c r="N468" s="36"/>
    </row>
    <row r="469" spans="1:14" x14ac:dyDescent="0.25">
      <c r="A469" s="11" t="s">
        <v>485</v>
      </c>
      <c r="B469" s="15">
        <v>6006779</v>
      </c>
      <c r="C469" s="15">
        <v>145942</v>
      </c>
      <c r="D469" s="35">
        <v>44287</v>
      </c>
      <c r="E469" s="35">
        <v>44651</v>
      </c>
      <c r="F469" s="41">
        <v>2841</v>
      </c>
      <c r="G469" s="41">
        <v>10037</v>
      </c>
      <c r="H469" s="41">
        <v>2025</v>
      </c>
      <c r="I469" s="41">
        <f t="shared" si="14"/>
        <v>14903</v>
      </c>
      <c r="J469" s="41">
        <v>21144</v>
      </c>
      <c r="K469" s="42">
        <f t="shared" si="15"/>
        <v>0.70483352251229658</v>
      </c>
      <c r="N469" s="36"/>
    </row>
    <row r="470" spans="1:14" x14ac:dyDescent="0.25">
      <c r="A470" s="11" t="s">
        <v>486</v>
      </c>
      <c r="B470" s="15">
        <v>6006795</v>
      </c>
      <c r="C470" s="15">
        <v>145714</v>
      </c>
      <c r="D470" s="35">
        <v>44287</v>
      </c>
      <c r="E470" s="35">
        <v>44651</v>
      </c>
      <c r="F470" s="41">
        <v>2956</v>
      </c>
      <c r="G470" s="41">
        <v>21799</v>
      </c>
      <c r="H470" s="41">
        <v>3275</v>
      </c>
      <c r="I470" s="41">
        <f t="shared" si="14"/>
        <v>28030</v>
      </c>
      <c r="J470" s="41">
        <v>31075</v>
      </c>
      <c r="K470" s="42">
        <f t="shared" si="15"/>
        <v>0.90201126307321</v>
      </c>
      <c r="N470" s="36"/>
    </row>
    <row r="471" spans="1:14" x14ac:dyDescent="0.25">
      <c r="A471" s="26" t="s">
        <v>487</v>
      </c>
      <c r="B471" s="27">
        <v>6006829</v>
      </c>
      <c r="C471" s="27">
        <v>145996</v>
      </c>
      <c r="D471" s="43">
        <v>44287</v>
      </c>
      <c r="E471" s="43">
        <v>44651</v>
      </c>
      <c r="F471" s="44">
        <v>2506</v>
      </c>
      <c r="G471" s="44">
        <v>6654</v>
      </c>
      <c r="H471" s="44">
        <v>2419</v>
      </c>
      <c r="I471" s="44">
        <f t="shared" si="14"/>
        <v>11579</v>
      </c>
      <c r="J471" s="44">
        <v>18181</v>
      </c>
      <c r="K471" s="45">
        <f t="shared" si="15"/>
        <v>0.6368736593146691</v>
      </c>
      <c r="N471" s="36"/>
    </row>
    <row r="472" spans="1:14" x14ac:dyDescent="0.25">
      <c r="A472" s="16" t="s">
        <v>488</v>
      </c>
      <c r="B472" s="17">
        <v>6003487</v>
      </c>
      <c r="C472" s="17">
        <v>145376</v>
      </c>
      <c r="D472" s="38">
        <v>44287</v>
      </c>
      <c r="E472" s="38">
        <v>44651</v>
      </c>
      <c r="F472" s="39">
        <v>2503</v>
      </c>
      <c r="G472" s="39">
        <v>13647</v>
      </c>
      <c r="H472" s="39">
        <v>0</v>
      </c>
      <c r="I472" s="39">
        <f t="shared" si="14"/>
        <v>16150</v>
      </c>
      <c r="J472" s="39">
        <v>27056</v>
      </c>
      <c r="K472" s="40">
        <f t="shared" si="15"/>
        <v>0.5969101123595506</v>
      </c>
      <c r="N472" s="36"/>
    </row>
    <row r="473" spans="1:14" x14ac:dyDescent="0.25">
      <c r="A473" s="11" t="s">
        <v>489</v>
      </c>
      <c r="B473" s="15">
        <v>6006860</v>
      </c>
      <c r="C473" s="15">
        <v>145772</v>
      </c>
      <c r="D473" s="35">
        <v>44287</v>
      </c>
      <c r="E473" s="35">
        <v>44651</v>
      </c>
      <c r="F473" s="41">
        <v>3428</v>
      </c>
      <c r="G473" s="41">
        <v>15790</v>
      </c>
      <c r="H473" s="41">
        <v>1871.52</v>
      </c>
      <c r="I473" s="41">
        <f t="shared" si="14"/>
        <v>21089.52</v>
      </c>
      <c r="J473" s="41">
        <v>36064</v>
      </c>
      <c r="K473" s="42">
        <f t="shared" si="15"/>
        <v>0.58478039041703644</v>
      </c>
      <c r="N473" s="36"/>
    </row>
    <row r="474" spans="1:14" x14ac:dyDescent="0.25">
      <c r="A474" s="11" t="s">
        <v>490</v>
      </c>
      <c r="B474" s="15">
        <v>6006878</v>
      </c>
      <c r="C474" s="15">
        <v>145649</v>
      </c>
      <c r="D474" s="35">
        <v>44287</v>
      </c>
      <c r="E474" s="35">
        <v>44651</v>
      </c>
      <c r="F474" s="41">
        <v>2590</v>
      </c>
      <c r="G474" s="41">
        <v>10946</v>
      </c>
      <c r="H474" s="41">
        <v>671.16</v>
      </c>
      <c r="I474" s="41">
        <f t="shared" si="14"/>
        <v>14207.16</v>
      </c>
      <c r="J474" s="41">
        <v>23607</v>
      </c>
      <c r="K474" s="42">
        <f t="shared" si="15"/>
        <v>0.60181979921209805</v>
      </c>
      <c r="N474" s="36"/>
    </row>
    <row r="475" spans="1:14" x14ac:dyDescent="0.25">
      <c r="A475" s="11" t="s">
        <v>491</v>
      </c>
      <c r="B475" s="15">
        <v>6009989</v>
      </c>
      <c r="C475" s="15">
        <v>145476</v>
      </c>
      <c r="D475" s="35">
        <v>44287</v>
      </c>
      <c r="E475" s="35">
        <v>44651</v>
      </c>
      <c r="F475" s="41">
        <v>371</v>
      </c>
      <c r="G475" s="41">
        <v>5410</v>
      </c>
      <c r="H475" s="41">
        <v>15</v>
      </c>
      <c r="I475" s="41">
        <f t="shared" si="14"/>
        <v>5796</v>
      </c>
      <c r="J475" s="41">
        <v>8156</v>
      </c>
      <c r="K475" s="42">
        <f t="shared" si="15"/>
        <v>0.71064247179990192</v>
      </c>
      <c r="N475" s="36"/>
    </row>
    <row r="476" spans="1:14" x14ac:dyDescent="0.25">
      <c r="A476" s="26" t="s">
        <v>492</v>
      </c>
      <c r="B476" s="27">
        <v>6006985</v>
      </c>
      <c r="C476" s="27">
        <v>145426</v>
      </c>
      <c r="D476" s="43">
        <v>44287</v>
      </c>
      <c r="E476" s="43">
        <v>44651</v>
      </c>
      <c r="F476" s="44">
        <v>6481</v>
      </c>
      <c r="G476" s="44">
        <v>12470</v>
      </c>
      <c r="H476" s="44">
        <v>2404.08</v>
      </c>
      <c r="I476" s="44">
        <f t="shared" si="14"/>
        <v>21355.08</v>
      </c>
      <c r="J476" s="44">
        <v>41391</v>
      </c>
      <c r="K476" s="45">
        <f t="shared" si="15"/>
        <v>0.51593534826411547</v>
      </c>
      <c r="N476" s="36"/>
    </row>
    <row r="477" spans="1:14" x14ac:dyDescent="0.25">
      <c r="A477" s="16" t="s">
        <v>493</v>
      </c>
      <c r="B477" s="17">
        <v>6006993</v>
      </c>
      <c r="C477" s="17">
        <v>146126</v>
      </c>
      <c r="D477" s="38">
        <v>44287</v>
      </c>
      <c r="E477" s="38">
        <v>44651</v>
      </c>
      <c r="F477" s="39">
        <v>1495</v>
      </c>
      <c r="G477" s="39">
        <v>7785</v>
      </c>
      <c r="H477" s="39">
        <v>798</v>
      </c>
      <c r="I477" s="39">
        <f t="shared" si="14"/>
        <v>10078</v>
      </c>
      <c r="J477" s="39">
        <v>21073</v>
      </c>
      <c r="K477" s="40">
        <f t="shared" si="15"/>
        <v>0.47824230057419448</v>
      </c>
      <c r="N477" s="36"/>
    </row>
    <row r="478" spans="1:14" x14ac:dyDescent="0.25">
      <c r="A478" s="11" t="s">
        <v>494</v>
      </c>
      <c r="B478" s="15">
        <v>6007041</v>
      </c>
      <c r="C478" s="15">
        <v>145751</v>
      </c>
      <c r="D478" s="35">
        <v>44287</v>
      </c>
      <c r="E478" s="35">
        <v>44651</v>
      </c>
      <c r="F478" s="41">
        <v>5467</v>
      </c>
      <c r="G478" s="41">
        <v>19639</v>
      </c>
      <c r="H478" s="41">
        <v>2573.7600000000002</v>
      </c>
      <c r="I478" s="41">
        <f t="shared" si="14"/>
        <v>27679.760000000002</v>
      </c>
      <c r="J478" s="41">
        <v>43241</v>
      </c>
      <c r="K478" s="42">
        <f t="shared" si="15"/>
        <v>0.64012765662218729</v>
      </c>
      <c r="N478" s="36"/>
    </row>
    <row r="479" spans="1:14" x14ac:dyDescent="0.25">
      <c r="A479" s="11" t="s">
        <v>495</v>
      </c>
      <c r="B479" s="15">
        <v>6002109</v>
      </c>
      <c r="C479" s="15">
        <v>145584</v>
      </c>
      <c r="D479" s="35">
        <v>44287</v>
      </c>
      <c r="E479" s="35">
        <v>44651</v>
      </c>
      <c r="F479" s="41">
        <v>2821</v>
      </c>
      <c r="G479" s="41">
        <v>22161</v>
      </c>
      <c r="H479" s="41">
        <v>59</v>
      </c>
      <c r="I479" s="41">
        <f t="shared" si="14"/>
        <v>25041</v>
      </c>
      <c r="J479" s="41">
        <v>30746</v>
      </c>
      <c r="K479" s="42">
        <f t="shared" si="15"/>
        <v>0.8144474077928836</v>
      </c>
      <c r="N479" s="36"/>
    </row>
    <row r="480" spans="1:14" x14ac:dyDescent="0.25">
      <c r="A480" s="11" t="s">
        <v>496</v>
      </c>
      <c r="B480" s="15">
        <v>6007843</v>
      </c>
      <c r="C480" s="15">
        <v>145681</v>
      </c>
      <c r="D480" s="35">
        <v>44287</v>
      </c>
      <c r="E480" s="35">
        <v>44651</v>
      </c>
      <c r="F480" s="41">
        <v>7942</v>
      </c>
      <c r="G480" s="41">
        <v>9541</v>
      </c>
      <c r="H480" s="41">
        <v>5075</v>
      </c>
      <c r="I480" s="41">
        <f t="shared" si="14"/>
        <v>22558</v>
      </c>
      <c r="J480" s="41">
        <v>37161</v>
      </c>
      <c r="K480" s="42">
        <f t="shared" si="15"/>
        <v>0.60703425634401653</v>
      </c>
      <c r="N480" s="36"/>
    </row>
    <row r="481" spans="1:14" x14ac:dyDescent="0.25">
      <c r="A481" s="26" t="s">
        <v>497</v>
      </c>
      <c r="B481" s="27">
        <v>6004766</v>
      </c>
      <c r="C481" s="27">
        <v>145221</v>
      </c>
      <c r="D481" s="43">
        <v>44287</v>
      </c>
      <c r="E481" s="43">
        <v>44651</v>
      </c>
      <c r="F481" s="44">
        <v>4671</v>
      </c>
      <c r="G481" s="44">
        <v>24570</v>
      </c>
      <c r="H481" s="44">
        <v>3092.04</v>
      </c>
      <c r="I481" s="44">
        <f t="shared" si="14"/>
        <v>32333.040000000001</v>
      </c>
      <c r="J481" s="44">
        <v>42542</v>
      </c>
      <c r="K481" s="45">
        <f t="shared" si="15"/>
        <v>0.76002632692398098</v>
      </c>
      <c r="N481" s="36"/>
    </row>
    <row r="482" spans="1:14" x14ac:dyDescent="0.25">
      <c r="A482" s="16" t="s">
        <v>498</v>
      </c>
      <c r="B482" s="17">
        <v>6007090</v>
      </c>
      <c r="C482" s="17">
        <v>145469</v>
      </c>
      <c r="D482" s="38">
        <v>44287</v>
      </c>
      <c r="E482" s="38">
        <v>44651</v>
      </c>
      <c r="F482" s="39">
        <v>2043</v>
      </c>
      <c r="G482" s="39">
        <v>7154</v>
      </c>
      <c r="H482" s="39">
        <v>1085</v>
      </c>
      <c r="I482" s="39">
        <f t="shared" si="14"/>
        <v>10282</v>
      </c>
      <c r="J482" s="39">
        <v>17761</v>
      </c>
      <c r="K482" s="40">
        <f t="shared" si="15"/>
        <v>0.57890884522267894</v>
      </c>
      <c r="N482" s="36"/>
    </row>
    <row r="483" spans="1:14" x14ac:dyDescent="0.25">
      <c r="A483" s="11" t="s">
        <v>499</v>
      </c>
      <c r="B483" s="15">
        <v>6003073</v>
      </c>
      <c r="C483" s="15">
        <v>146071</v>
      </c>
      <c r="D483" s="35">
        <v>44287</v>
      </c>
      <c r="E483" s="35">
        <v>44651</v>
      </c>
      <c r="F483" s="41">
        <v>1005</v>
      </c>
      <c r="G483" s="41">
        <v>17370</v>
      </c>
      <c r="H483" s="41">
        <v>36.119999999999997</v>
      </c>
      <c r="I483" s="41">
        <f t="shared" si="14"/>
        <v>18411.12</v>
      </c>
      <c r="J483" s="41">
        <v>20219</v>
      </c>
      <c r="K483" s="42">
        <f t="shared" si="15"/>
        <v>0.91058509322914083</v>
      </c>
      <c r="N483" s="36"/>
    </row>
    <row r="484" spans="1:14" x14ac:dyDescent="0.25">
      <c r="A484" s="11" t="s">
        <v>500</v>
      </c>
      <c r="B484" s="15">
        <v>6003875</v>
      </c>
      <c r="C484" s="15">
        <v>146077</v>
      </c>
      <c r="D484" s="35">
        <v>44287</v>
      </c>
      <c r="E484" s="35">
        <v>44651</v>
      </c>
      <c r="F484" s="41">
        <v>3422</v>
      </c>
      <c r="G484" s="41">
        <v>10201</v>
      </c>
      <c r="H484" s="41">
        <v>1762</v>
      </c>
      <c r="I484" s="41">
        <f t="shared" si="14"/>
        <v>15385</v>
      </c>
      <c r="J484" s="41">
        <v>27085</v>
      </c>
      <c r="K484" s="42">
        <f t="shared" si="15"/>
        <v>0.56802658297950892</v>
      </c>
      <c r="N484" s="36"/>
    </row>
    <row r="485" spans="1:14" x14ac:dyDescent="0.25">
      <c r="A485" s="11" t="s">
        <v>501</v>
      </c>
      <c r="B485" s="15">
        <v>6007157</v>
      </c>
      <c r="C485" s="15">
        <v>145839</v>
      </c>
      <c r="D485" s="35">
        <v>44287</v>
      </c>
      <c r="E485" s="35">
        <v>44651</v>
      </c>
      <c r="F485" s="41">
        <v>1240</v>
      </c>
      <c r="G485" s="41">
        <v>7082</v>
      </c>
      <c r="H485" s="41">
        <v>640</v>
      </c>
      <c r="I485" s="41">
        <f t="shared" si="14"/>
        <v>8962</v>
      </c>
      <c r="J485" s="41">
        <v>11458</v>
      </c>
      <c r="K485" s="42">
        <f t="shared" si="15"/>
        <v>0.78216093559085353</v>
      </c>
      <c r="N485" s="36"/>
    </row>
    <row r="486" spans="1:14" x14ac:dyDescent="0.25">
      <c r="A486" s="26" t="s">
        <v>502</v>
      </c>
      <c r="B486" s="27">
        <v>6002315</v>
      </c>
      <c r="C486" s="27">
        <v>145765</v>
      </c>
      <c r="D486" s="43">
        <v>44287</v>
      </c>
      <c r="E486" s="43">
        <v>44651</v>
      </c>
      <c r="F486" s="44">
        <v>4634</v>
      </c>
      <c r="G486" s="44">
        <v>33652</v>
      </c>
      <c r="H486" s="44">
        <v>2444</v>
      </c>
      <c r="I486" s="44">
        <f t="shared" si="14"/>
        <v>40730</v>
      </c>
      <c r="J486" s="44">
        <v>44434</v>
      </c>
      <c r="K486" s="45">
        <f t="shared" si="15"/>
        <v>0.91664041049646672</v>
      </c>
      <c r="N486" s="36"/>
    </row>
    <row r="487" spans="1:14" x14ac:dyDescent="0.25">
      <c r="A487" s="16" t="s">
        <v>503</v>
      </c>
      <c r="B487" s="17">
        <v>6001374</v>
      </c>
      <c r="C487" s="17">
        <v>145989</v>
      </c>
      <c r="D487" s="38">
        <v>44287</v>
      </c>
      <c r="E487" s="38">
        <v>44651</v>
      </c>
      <c r="F487" s="39">
        <v>2978</v>
      </c>
      <c r="G487" s="39">
        <v>7976</v>
      </c>
      <c r="H487" s="39">
        <v>1984.08</v>
      </c>
      <c r="I487" s="39">
        <f t="shared" si="14"/>
        <v>12938.08</v>
      </c>
      <c r="J487" s="39">
        <v>18587</v>
      </c>
      <c r="K487" s="40">
        <f t="shared" si="15"/>
        <v>0.69608220799483511</v>
      </c>
      <c r="N487" s="36"/>
    </row>
    <row r="488" spans="1:14" x14ac:dyDescent="0.25">
      <c r="A488" s="11" t="s">
        <v>504</v>
      </c>
      <c r="B488" s="15">
        <v>6005003</v>
      </c>
      <c r="C488" s="15">
        <v>145938</v>
      </c>
      <c r="D488" s="35">
        <v>44287</v>
      </c>
      <c r="E488" s="35">
        <v>44651</v>
      </c>
      <c r="F488" s="41">
        <v>6214</v>
      </c>
      <c r="G488" s="41">
        <v>61190</v>
      </c>
      <c r="H488" s="41">
        <v>5681</v>
      </c>
      <c r="I488" s="41">
        <f t="shared" si="14"/>
        <v>73085</v>
      </c>
      <c r="J488" s="41">
        <v>81038</v>
      </c>
      <c r="K488" s="42">
        <f t="shared" si="15"/>
        <v>0.90186085540116978</v>
      </c>
      <c r="N488" s="36"/>
    </row>
    <row r="489" spans="1:14" x14ac:dyDescent="0.25">
      <c r="A489" s="11" t="s">
        <v>505</v>
      </c>
      <c r="B489" s="15">
        <v>6014385</v>
      </c>
      <c r="C489" s="15">
        <v>145841</v>
      </c>
      <c r="D489" s="35">
        <v>44287</v>
      </c>
      <c r="E489" s="35">
        <v>44651</v>
      </c>
      <c r="F489" s="41">
        <v>1328</v>
      </c>
      <c r="G489" s="41">
        <v>7698</v>
      </c>
      <c r="H489" s="41">
        <v>101.64</v>
      </c>
      <c r="I489" s="41">
        <f t="shared" si="14"/>
        <v>9127.64</v>
      </c>
      <c r="J489" s="41">
        <v>28151</v>
      </c>
      <c r="K489" s="42">
        <f t="shared" si="15"/>
        <v>0.32423857056587685</v>
      </c>
      <c r="N489" s="36"/>
    </row>
    <row r="490" spans="1:14" x14ac:dyDescent="0.25">
      <c r="A490" s="11" t="s">
        <v>506</v>
      </c>
      <c r="B490" s="15">
        <v>6009112</v>
      </c>
      <c r="C490" s="15">
        <v>145767</v>
      </c>
      <c r="D490" s="35">
        <v>44287</v>
      </c>
      <c r="E490" s="35">
        <v>44651</v>
      </c>
      <c r="F490" s="41">
        <v>4386</v>
      </c>
      <c r="G490" s="41">
        <v>9324</v>
      </c>
      <c r="H490" s="41">
        <v>3330</v>
      </c>
      <c r="I490" s="41">
        <f t="shared" si="14"/>
        <v>17040</v>
      </c>
      <c r="J490" s="41">
        <v>31826</v>
      </c>
      <c r="K490" s="42">
        <f t="shared" si="15"/>
        <v>0.53541129893797523</v>
      </c>
      <c r="N490" s="36"/>
    </row>
    <row r="491" spans="1:14" x14ac:dyDescent="0.25">
      <c r="A491" s="26" t="s">
        <v>507</v>
      </c>
      <c r="B491" s="27">
        <v>6009799</v>
      </c>
      <c r="C491" s="27">
        <v>145621</v>
      </c>
      <c r="D491" s="43">
        <v>44287</v>
      </c>
      <c r="E491" s="43">
        <v>44651</v>
      </c>
      <c r="F491" s="44">
        <v>4155</v>
      </c>
      <c r="G491" s="44">
        <v>14833</v>
      </c>
      <c r="H491" s="44">
        <v>3858.96</v>
      </c>
      <c r="I491" s="44">
        <f t="shared" si="14"/>
        <v>22846.959999999999</v>
      </c>
      <c r="J491" s="44">
        <v>32275</v>
      </c>
      <c r="K491" s="45">
        <f t="shared" si="15"/>
        <v>0.70788412083656083</v>
      </c>
      <c r="N491" s="36"/>
    </row>
    <row r="492" spans="1:14" x14ac:dyDescent="0.25">
      <c r="A492" s="16" t="s">
        <v>508</v>
      </c>
      <c r="B492" s="17">
        <v>6000251</v>
      </c>
      <c r="C492" s="17">
        <v>145045</v>
      </c>
      <c r="D492" s="38">
        <v>44287</v>
      </c>
      <c r="E492" s="38">
        <v>44651</v>
      </c>
      <c r="F492" s="39">
        <v>4783</v>
      </c>
      <c r="G492" s="39">
        <v>11718</v>
      </c>
      <c r="H492" s="39">
        <v>2792.16</v>
      </c>
      <c r="I492" s="39">
        <f t="shared" si="14"/>
        <v>19293.16</v>
      </c>
      <c r="J492" s="39">
        <v>27360</v>
      </c>
      <c r="K492" s="40">
        <f t="shared" si="15"/>
        <v>0.70515935672514618</v>
      </c>
      <c r="N492" s="36"/>
    </row>
    <row r="493" spans="1:14" x14ac:dyDescent="0.25">
      <c r="A493" s="11" t="s">
        <v>509</v>
      </c>
      <c r="B493" s="15">
        <v>6000327</v>
      </c>
      <c r="C493" s="15">
        <v>145350</v>
      </c>
      <c r="D493" s="35">
        <v>44287</v>
      </c>
      <c r="E493" s="35">
        <v>44651</v>
      </c>
      <c r="F493" s="41">
        <v>5673</v>
      </c>
      <c r="G493" s="41">
        <v>19447</v>
      </c>
      <c r="H493" s="41">
        <v>4398</v>
      </c>
      <c r="I493" s="41">
        <f t="shared" si="14"/>
        <v>29518</v>
      </c>
      <c r="J493" s="41">
        <v>40693</v>
      </c>
      <c r="K493" s="42">
        <f t="shared" si="15"/>
        <v>0.72538274396087776</v>
      </c>
      <c r="N493" s="36"/>
    </row>
    <row r="494" spans="1:14" x14ac:dyDescent="0.25">
      <c r="A494" s="11" t="s">
        <v>510</v>
      </c>
      <c r="B494" s="15">
        <v>6003339</v>
      </c>
      <c r="C494" s="15">
        <v>145234</v>
      </c>
      <c r="D494" s="35">
        <v>44287</v>
      </c>
      <c r="E494" s="35">
        <v>44651</v>
      </c>
      <c r="F494" s="41">
        <v>1735</v>
      </c>
      <c r="G494" s="41">
        <v>12185</v>
      </c>
      <c r="H494" s="41">
        <v>2377.1999999999998</v>
      </c>
      <c r="I494" s="41">
        <f t="shared" si="14"/>
        <v>16297.2</v>
      </c>
      <c r="J494" s="41">
        <v>21234</v>
      </c>
      <c r="K494" s="42">
        <f t="shared" si="15"/>
        <v>0.76750494489968923</v>
      </c>
      <c r="N494" s="36"/>
    </row>
    <row r="495" spans="1:14" x14ac:dyDescent="0.25">
      <c r="A495" s="11" t="s">
        <v>511</v>
      </c>
      <c r="B495" s="15">
        <v>6011712</v>
      </c>
      <c r="C495" s="15">
        <v>145597</v>
      </c>
      <c r="D495" s="35">
        <v>44287</v>
      </c>
      <c r="E495" s="35">
        <v>44651</v>
      </c>
      <c r="F495" s="41">
        <v>4363</v>
      </c>
      <c r="G495" s="41">
        <v>7380</v>
      </c>
      <c r="H495" s="41">
        <v>4472.16</v>
      </c>
      <c r="I495" s="41">
        <f t="shared" si="14"/>
        <v>16215.16</v>
      </c>
      <c r="J495" s="41">
        <v>30161</v>
      </c>
      <c r="K495" s="42">
        <f t="shared" si="15"/>
        <v>0.53762010543416994</v>
      </c>
      <c r="N495" s="36"/>
    </row>
    <row r="496" spans="1:14" x14ac:dyDescent="0.25">
      <c r="A496" s="26" t="s">
        <v>512</v>
      </c>
      <c r="B496" s="27">
        <v>6007355</v>
      </c>
      <c r="C496" s="27">
        <v>146078</v>
      </c>
      <c r="D496" s="43">
        <v>44287</v>
      </c>
      <c r="E496" s="43">
        <v>44651</v>
      </c>
      <c r="F496" s="44">
        <v>1613</v>
      </c>
      <c r="G496" s="44">
        <v>4098</v>
      </c>
      <c r="H496" s="44">
        <v>3282</v>
      </c>
      <c r="I496" s="44">
        <f t="shared" si="14"/>
        <v>8993</v>
      </c>
      <c r="J496" s="44">
        <v>14542</v>
      </c>
      <c r="K496" s="45">
        <f t="shared" si="15"/>
        <v>0.6184156237106313</v>
      </c>
      <c r="N496" s="36"/>
    </row>
    <row r="497" spans="1:14" x14ac:dyDescent="0.25">
      <c r="A497" s="16" t="s">
        <v>513</v>
      </c>
      <c r="B497" s="17">
        <v>6007371</v>
      </c>
      <c r="C497" s="17">
        <v>145838</v>
      </c>
      <c r="D497" s="38">
        <v>44287</v>
      </c>
      <c r="E497" s="38">
        <v>44651</v>
      </c>
      <c r="F497" s="39">
        <v>13492</v>
      </c>
      <c r="G497" s="39">
        <v>37755</v>
      </c>
      <c r="H497" s="39">
        <v>2144.52</v>
      </c>
      <c r="I497" s="39">
        <f t="shared" si="14"/>
        <v>53391.519999999997</v>
      </c>
      <c r="J497" s="39">
        <v>63533</v>
      </c>
      <c r="K497" s="40">
        <f t="shared" si="15"/>
        <v>0.84037460847118817</v>
      </c>
      <c r="N497" s="36"/>
    </row>
    <row r="498" spans="1:14" x14ac:dyDescent="0.25">
      <c r="A498" s="11" t="s">
        <v>701</v>
      </c>
      <c r="B498" s="15">
        <v>6007389</v>
      </c>
      <c r="C498" s="15">
        <v>145883</v>
      </c>
      <c r="D498" s="35">
        <v>44287</v>
      </c>
      <c r="E498" s="35">
        <v>44651</v>
      </c>
      <c r="F498" s="41">
        <v>4086</v>
      </c>
      <c r="G498" s="41">
        <v>4761</v>
      </c>
      <c r="H498" s="41">
        <v>3118.08</v>
      </c>
      <c r="I498" s="41">
        <f t="shared" si="14"/>
        <v>11965.08</v>
      </c>
      <c r="J498" s="41">
        <v>27000</v>
      </c>
      <c r="K498" s="42">
        <f t="shared" si="15"/>
        <v>0.44315111111111111</v>
      </c>
      <c r="N498" s="36"/>
    </row>
    <row r="499" spans="1:14" x14ac:dyDescent="0.25">
      <c r="A499" s="11" t="s">
        <v>514</v>
      </c>
      <c r="B499" s="15">
        <v>6005441</v>
      </c>
      <c r="C499" s="15">
        <v>146175</v>
      </c>
      <c r="D499" s="35">
        <v>44287</v>
      </c>
      <c r="E499" s="35">
        <v>44651</v>
      </c>
      <c r="F499" s="41">
        <v>1654</v>
      </c>
      <c r="G499" s="41">
        <v>5181</v>
      </c>
      <c r="H499" s="41">
        <v>25</v>
      </c>
      <c r="I499" s="41">
        <f t="shared" si="14"/>
        <v>6860</v>
      </c>
      <c r="J499" s="41">
        <v>15861</v>
      </c>
      <c r="K499" s="42">
        <f t="shared" si="15"/>
        <v>0.4325074081079377</v>
      </c>
      <c r="N499" s="36"/>
    </row>
    <row r="500" spans="1:14" x14ac:dyDescent="0.25">
      <c r="A500" s="11" t="s">
        <v>515</v>
      </c>
      <c r="B500" s="15">
        <v>6007413</v>
      </c>
      <c r="C500" s="15">
        <v>145261</v>
      </c>
      <c r="D500" s="35">
        <v>44287</v>
      </c>
      <c r="E500" s="35">
        <v>44651</v>
      </c>
      <c r="F500" s="41">
        <v>3900</v>
      </c>
      <c r="G500" s="41">
        <v>12083</v>
      </c>
      <c r="H500" s="41">
        <v>2766</v>
      </c>
      <c r="I500" s="41">
        <f t="shared" si="14"/>
        <v>18749</v>
      </c>
      <c r="J500" s="41">
        <v>27974</v>
      </c>
      <c r="K500" s="42">
        <f t="shared" si="15"/>
        <v>0.67022949882033311</v>
      </c>
      <c r="N500" s="36"/>
    </row>
    <row r="501" spans="1:14" x14ac:dyDescent="0.25">
      <c r="A501" s="26" t="s">
        <v>516</v>
      </c>
      <c r="B501" s="27">
        <v>6004741</v>
      </c>
      <c r="C501" s="27">
        <v>145220</v>
      </c>
      <c r="D501" s="43">
        <v>44287</v>
      </c>
      <c r="E501" s="43">
        <v>44651</v>
      </c>
      <c r="F501" s="44">
        <v>5569</v>
      </c>
      <c r="G501" s="44">
        <v>29110</v>
      </c>
      <c r="H501" s="44">
        <v>8633</v>
      </c>
      <c r="I501" s="44">
        <f t="shared" si="14"/>
        <v>43312</v>
      </c>
      <c r="J501" s="44">
        <v>55185</v>
      </c>
      <c r="K501" s="45">
        <f t="shared" si="15"/>
        <v>0.78485095587569087</v>
      </c>
      <c r="N501" s="36"/>
    </row>
    <row r="502" spans="1:14" x14ac:dyDescent="0.25">
      <c r="A502" s="16" t="s">
        <v>517</v>
      </c>
      <c r="B502" s="17">
        <v>6007447</v>
      </c>
      <c r="C502" s="17">
        <v>145024</v>
      </c>
      <c r="D502" s="38">
        <v>44287</v>
      </c>
      <c r="E502" s="38">
        <v>44651</v>
      </c>
      <c r="F502" s="39">
        <v>2279</v>
      </c>
      <c r="G502" s="39">
        <v>9226</v>
      </c>
      <c r="H502" s="39">
        <v>1014</v>
      </c>
      <c r="I502" s="39">
        <f t="shared" si="14"/>
        <v>12519</v>
      </c>
      <c r="J502" s="39">
        <v>32908</v>
      </c>
      <c r="K502" s="40">
        <f t="shared" si="15"/>
        <v>0.38042421295733558</v>
      </c>
      <c r="N502" s="36"/>
    </row>
    <row r="503" spans="1:14" x14ac:dyDescent="0.25">
      <c r="A503" s="11" t="s">
        <v>518</v>
      </c>
      <c r="B503" s="15">
        <v>6003792</v>
      </c>
      <c r="C503" s="15">
        <v>145489</v>
      </c>
      <c r="D503" s="35">
        <v>44287</v>
      </c>
      <c r="E503" s="35">
        <v>44651</v>
      </c>
      <c r="F503" s="41">
        <v>1447</v>
      </c>
      <c r="G503" s="41">
        <v>3177</v>
      </c>
      <c r="H503" s="41">
        <v>2258.7600000000002</v>
      </c>
      <c r="I503" s="41">
        <f t="shared" si="14"/>
        <v>6882.76</v>
      </c>
      <c r="J503" s="41">
        <v>13314</v>
      </c>
      <c r="K503" s="42">
        <f t="shared" si="15"/>
        <v>0.51695658705122427</v>
      </c>
      <c r="N503" s="36"/>
    </row>
    <row r="504" spans="1:14" x14ac:dyDescent="0.25">
      <c r="A504" s="11" t="s">
        <v>519</v>
      </c>
      <c r="B504" s="15">
        <v>6012470</v>
      </c>
      <c r="C504" s="15">
        <v>145837</v>
      </c>
      <c r="D504" s="35">
        <v>44287</v>
      </c>
      <c r="E504" s="35">
        <v>44651</v>
      </c>
      <c r="F504" s="41">
        <v>772</v>
      </c>
      <c r="G504" s="41">
        <v>10318</v>
      </c>
      <c r="H504" s="41">
        <v>612.36</v>
      </c>
      <c r="I504" s="41">
        <f t="shared" si="14"/>
        <v>11702.36</v>
      </c>
      <c r="J504" s="41">
        <v>20003</v>
      </c>
      <c r="K504" s="42">
        <f t="shared" si="15"/>
        <v>0.5850302454631805</v>
      </c>
      <c r="N504" s="36"/>
    </row>
    <row r="505" spans="1:14" x14ac:dyDescent="0.25">
      <c r="A505" s="11" t="s">
        <v>520</v>
      </c>
      <c r="B505" s="15">
        <v>6007488</v>
      </c>
      <c r="C505" s="15">
        <v>146037</v>
      </c>
      <c r="D505" s="35">
        <v>44287</v>
      </c>
      <c r="E505" s="35">
        <v>44651</v>
      </c>
      <c r="F505" s="41">
        <v>4682</v>
      </c>
      <c r="G505" s="41">
        <v>12107</v>
      </c>
      <c r="H505" s="41">
        <v>1786.68</v>
      </c>
      <c r="I505" s="41">
        <f t="shared" si="14"/>
        <v>18575.68</v>
      </c>
      <c r="J505" s="41">
        <v>30096</v>
      </c>
      <c r="K505" s="42">
        <f t="shared" si="15"/>
        <v>0.61721424774056355</v>
      </c>
      <c r="N505" s="36"/>
    </row>
    <row r="506" spans="1:14" x14ac:dyDescent="0.25">
      <c r="A506" s="26" t="s">
        <v>521</v>
      </c>
      <c r="B506" s="27">
        <v>6007512</v>
      </c>
      <c r="C506" s="27">
        <v>145801</v>
      </c>
      <c r="D506" s="43">
        <v>44287</v>
      </c>
      <c r="E506" s="43">
        <v>44651</v>
      </c>
      <c r="F506" s="44">
        <v>1757</v>
      </c>
      <c r="G506" s="44">
        <v>4537</v>
      </c>
      <c r="H506" s="44">
        <v>0</v>
      </c>
      <c r="I506" s="44">
        <f t="shared" si="14"/>
        <v>6294</v>
      </c>
      <c r="J506" s="44">
        <v>26337</v>
      </c>
      <c r="K506" s="45">
        <f t="shared" si="15"/>
        <v>0.2389793826176102</v>
      </c>
      <c r="N506" s="36"/>
    </row>
    <row r="507" spans="1:14" x14ac:dyDescent="0.25">
      <c r="A507" s="16" t="s">
        <v>522</v>
      </c>
      <c r="B507" s="17">
        <v>6007504</v>
      </c>
      <c r="C507" s="17">
        <v>146084</v>
      </c>
      <c r="D507" s="38">
        <v>44287</v>
      </c>
      <c r="E507" s="38">
        <v>44651</v>
      </c>
      <c r="F507" s="39">
        <v>773</v>
      </c>
      <c r="G507" s="39">
        <v>6072</v>
      </c>
      <c r="H507" s="39">
        <v>582.96</v>
      </c>
      <c r="I507" s="39">
        <f t="shared" si="14"/>
        <v>7427.96</v>
      </c>
      <c r="J507" s="39">
        <v>9957</v>
      </c>
      <c r="K507" s="40">
        <f t="shared" si="15"/>
        <v>0.74600381641056546</v>
      </c>
      <c r="N507" s="36"/>
    </row>
    <row r="508" spans="1:14" x14ac:dyDescent="0.25">
      <c r="A508" s="11" t="s">
        <v>523</v>
      </c>
      <c r="B508" s="15">
        <v>6007546</v>
      </c>
      <c r="C508" s="15">
        <v>145727</v>
      </c>
      <c r="D508" s="35">
        <v>44287</v>
      </c>
      <c r="E508" s="35">
        <v>44651</v>
      </c>
      <c r="F508" s="41">
        <v>301</v>
      </c>
      <c r="G508" s="41">
        <v>5476</v>
      </c>
      <c r="H508" s="41">
        <v>0</v>
      </c>
      <c r="I508" s="41">
        <f t="shared" si="14"/>
        <v>5777</v>
      </c>
      <c r="J508" s="41">
        <v>10916</v>
      </c>
      <c r="K508" s="42">
        <f t="shared" si="15"/>
        <v>0.52922315866617808</v>
      </c>
      <c r="N508" s="36"/>
    </row>
    <row r="509" spans="1:14" x14ac:dyDescent="0.25">
      <c r="A509" s="11" t="s">
        <v>524</v>
      </c>
      <c r="B509" s="15">
        <v>6007561</v>
      </c>
      <c r="C509" s="15">
        <v>146038</v>
      </c>
      <c r="D509" s="35">
        <v>44287</v>
      </c>
      <c r="E509" s="35">
        <v>44651</v>
      </c>
      <c r="F509" s="41">
        <v>1427</v>
      </c>
      <c r="G509" s="41">
        <v>4285</v>
      </c>
      <c r="H509" s="41">
        <v>239</v>
      </c>
      <c r="I509" s="41">
        <f t="shared" si="14"/>
        <v>5951</v>
      </c>
      <c r="J509" s="41">
        <v>9037</v>
      </c>
      <c r="K509" s="42">
        <f t="shared" si="15"/>
        <v>0.65851499391390944</v>
      </c>
      <c r="N509" s="36"/>
    </row>
    <row r="510" spans="1:14" x14ac:dyDescent="0.25">
      <c r="A510" s="11" t="s">
        <v>525</v>
      </c>
      <c r="B510" s="15">
        <v>6008502</v>
      </c>
      <c r="C510" s="15">
        <v>145414</v>
      </c>
      <c r="D510" s="35">
        <v>44287</v>
      </c>
      <c r="E510" s="35">
        <v>44651</v>
      </c>
      <c r="F510" s="41">
        <v>2143</v>
      </c>
      <c r="G510" s="41">
        <v>13252</v>
      </c>
      <c r="H510" s="41">
        <v>22</v>
      </c>
      <c r="I510" s="41">
        <f t="shared" si="14"/>
        <v>15417</v>
      </c>
      <c r="J510" s="41">
        <v>21867</v>
      </c>
      <c r="K510" s="42">
        <f t="shared" si="15"/>
        <v>0.70503498422280153</v>
      </c>
      <c r="N510" s="36"/>
    </row>
    <row r="511" spans="1:14" x14ac:dyDescent="0.25">
      <c r="A511" s="26" t="s">
        <v>526</v>
      </c>
      <c r="B511" s="27">
        <v>6011746</v>
      </c>
      <c r="C511" s="27">
        <v>145629</v>
      </c>
      <c r="D511" s="43">
        <v>44287</v>
      </c>
      <c r="E511" s="43">
        <v>44651</v>
      </c>
      <c r="F511" s="44">
        <v>3509</v>
      </c>
      <c r="G511" s="44">
        <v>16006</v>
      </c>
      <c r="H511" s="44">
        <v>1780</v>
      </c>
      <c r="I511" s="44">
        <f t="shared" si="14"/>
        <v>21295</v>
      </c>
      <c r="J511" s="44">
        <v>34018</v>
      </c>
      <c r="K511" s="45">
        <f t="shared" si="15"/>
        <v>0.62599212181786112</v>
      </c>
      <c r="N511" s="36"/>
    </row>
    <row r="512" spans="1:14" x14ac:dyDescent="0.25">
      <c r="A512" s="16" t="s">
        <v>527</v>
      </c>
      <c r="B512" s="17">
        <v>6010078</v>
      </c>
      <c r="C512" s="17">
        <v>145927</v>
      </c>
      <c r="D512" s="38">
        <v>44287</v>
      </c>
      <c r="E512" s="38">
        <v>44651</v>
      </c>
      <c r="F512" s="39">
        <v>3578</v>
      </c>
      <c r="G512" s="39">
        <v>16192</v>
      </c>
      <c r="H512" s="39">
        <v>5019</v>
      </c>
      <c r="I512" s="39">
        <f t="shared" si="14"/>
        <v>24789</v>
      </c>
      <c r="J512" s="39">
        <v>29074</v>
      </c>
      <c r="K512" s="40">
        <f t="shared" si="15"/>
        <v>0.85261745889798446</v>
      </c>
      <c r="N512" s="36"/>
    </row>
    <row r="513" spans="1:14" x14ac:dyDescent="0.25">
      <c r="A513" s="11" t="s">
        <v>528</v>
      </c>
      <c r="B513" s="15">
        <v>6007082</v>
      </c>
      <c r="C513" s="15">
        <v>145411</v>
      </c>
      <c r="D513" s="35">
        <v>44287</v>
      </c>
      <c r="E513" s="35">
        <v>44651</v>
      </c>
      <c r="F513" s="41">
        <v>1940</v>
      </c>
      <c r="G513" s="41">
        <v>8941</v>
      </c>
      <c r="H513" s="41">
        <v>87.36</v>
      </c>
      <c r="I513" s="41">
        <f t="shared" si="14"/>
        <v>10968.36</v>
      </c>
      <c r="J513" s="41">
        <v>14170</v>
      </c>
      <c r="K513" s="42">
        <f t="shared" si="15"/>
        <v>0.77405504587155971</v>
      </c>
      <c r="N513" s="36"/>
    </row>
    <row r="514" spans="1:14" x14ac:dyDescent="0.25">
      <c r="A514" s="11" t="s">
        <v>529</v>
      </c>
      <c r="B514" s="15">
        <v>6006027</v>
      </c>
      <c r="C514" s="15">
        <v>145294</v>
      </c>
      <c r="D514" s="35">
        <v>44287</v>
      </c>
      <c r="E514" s="35">
        <v>44651</v>
      </c>
      <c r="F514" s="41">
        <v>1692</v>
      </c>
      <c r="G514" s="41">
        <v>14249</v>
      </c>
      <c r="H514" s="41">
        <v>355</v>
      </c>
      <c r="I514" s="41">
        <f t="shared" si="14"/>
        <v>16296</v>
      </c>
      <c r="J514" s="41">
        <v>24311</v>
      </c>
      <c r="K514" s="42">
        <f t="shared" si="15"/>
        <v>0.67031384969766772</v>
      </c>
      <c r="N514" s="36"/>
    </row>
    <row r="515" spans="1:14" x14ac:dyDescent="0.25">
      <c r="A515" s="11" t="s">
        <v>530</v>
      </c>
      <c r="B515" s="15">
        <v>6007595</v>
      </c>
      <c r="C515" s="15">
        <v>145953</v>
      </c>
      <c r="D515" s="35">
        <v>44287</v>
      </c>
      <c r="E515" s="35">
        <v>44651</v>
      </c>
      <c r="F515" s="41">
        <v>1677</v>
      </c>
      <c r="G515" s="41">
        <v>3460</v>
      </c>
      <c r="H515" s="41">
        <v>441</v>
      </c>
      <c r="I515" s="41">
        <f t="shared" si="14"/>
        <v>5578</v>
      </c>
      <c r="J515" s="41">
        <v>24790</v>
      </c>
      <c r="K515" s="42">
        <f t="shared" si="15"/>
        <v>0.22501008471157724</v>
      </c>
      <c r="N515" s="36"/>
    </row>
    <row r="516" spans="1:14" x14ac:dyDescent="0.25">
      <c r="A516" s="26" t="s">
        <v>531</v>
      </c>
      <c r="B516" s="27">
        <v>6005854</v>
      </c>
      <c r="C516" s="27">
        <v>145741</v>
      </c>
      <c r="D516" s="43">
        <v>44287</v>
      </c>
      <c r="E516" s="43">
        <v>44651</v>
      </c>
      <c r="F516" s="44">
        <v>5658</v>
      </c>
      <c r="G516" s="44">
        <v>9662</v>
      </c>
      <c r="H516" s="44">
        <v>5677.56</v>
      </c>
      <c r="I516" s="44">
        <f t="shared" si="14"/>
        <v>20997.56</v>
      </c>
      <c r="J516" s="44">
        <v>34386</v>
      </c>
      <c r="K516" s="45">
        <f t="shared" si="15"/>
        <v>0.61064270342581284</v>
      </c>
      <c r="N516" s="36"/>
    </row>
    <row r="517" spans="1:14" x14ac:dyDescent="0.25">
      <c r="A517" s="16" t="s">
        <v>532</v>
      </c>
      <c r="B517" s="17">
        <v>6005912</v>
      </c>
      <c r="C517" s="17">
        <v>145944</v>
      </c>
      <c r="D517" s="38">
        <v>44287</v>
      </c>
      <c r="E517" s="38">
        <v>44651</v>
      </c>
      <c r="F517" s="39">
        <v>3304</v>
      </c>
      <c r="G517" s="39">
        <v>5751</v>
      </c>
      <c r="H517" s="39">
        <v>2644.32</v>
      </c>
      <c r="I517" s="39">
        <f t="shared" si="14"/>
        <v>11699.32</v>
      </c>
      <c r="J517" s="39">
        <v>20814</v>
      </c>
      <c r="K517" s="40">
        <f t="shared" si="15"/>
        <v>0.56208897857211493</v>
      </c>
      <c r="N517" s="36"/>
    </row>
    <row r="518" spans="1:14" x14ac:dyDescent="0.25">
      <c r="A518" s="11" t="s">
        <v>533</v>
      </c>
      <c r="B518" s="15">
        <v>6007009</v>
      </c>
      <c r="C518" s="15">
        <v>145536</v>
      </c>
      <c r="D518" s="35">
        <v>44287</v>
      </c>
      <c r="E518" s="35">
        <v>44651</v>
      </c>
      <c r="F518" s="41">
        <v>3995</v>
      </c>
      <c r="G518" s="41">
        <v>11678</v>
      </c>
      <c r="H518" s="41">
        <v>4530.96</v>
      </c>
      <c r="I518" s="41">
        <f t="shared" si="14"/>
        <v>20203.96</v>
      </c>
      <c r="J518" s="41">
        <v>31858</v>
      </c>
      <c r="K518" s="42">
        <f t="shared" si="15"/>
        <v>0.63418795906836589</v>
      </c>
      <c r="N518" s="36"/>
    </row>
    <row r="519" spans="1:14" x14ac:dyDescent="0.25">
      <c r="A519" s="11" t="s">
        <v>534</v>
      </c>
      <c r="B519" s="15">
        <v>6014575</v>
      </c>
      <c r="C519" s="15">
        <v>145960</v>
      </c>
      <c r="D519" s="35">
        <v>44287</v>
      </c>
      <c r="E519" s="35">
        <v>44651</v>
      </c>
      <c r="F519" s="41">
        <v>3413</v>
      </c>
      <c r="G519" s="41">
        <v>14261</v>
      </c>
      <c r="H519" s="41">
        <v>501.48</v>
      </c>
      <c r="I519" s="41">
        <f t="shared" si="14"/>
        <v>18175.48</v>
      </c>
      <c r="J519" s="41">
        <v>40388</v>
      </c>
      <c r="K519" s="42">
        <f t="shared" si="15"/>
        <v>0.45002178865009407</v>
      </c>
      <c r="N519" s="36"/>
    </row>
    <row r="520" spans="1:14" x14ac:dyDescent="0.25">
      <c r="A520" s="11" t="s">
        <v>535</v>
      </c>
      <c r="B520" s="15">
        <v>6007892</v>
      </c>
      <c r="C520" s="15">
        <v>145324</v>
      </c>
      <c r="D520" s="35">
        <v>44287</v>
      </c>
      <c r="E520" s="35">
        <v>44651</v>
      </c>
      <c r="F520" s="41">
        <v>3654</v>
      </c>
      <c r="G520" s="41">
        <v>12912</v>
      </c>
      <c r="H520" s="41">
        <v>6121.92</v>
      </c>
      <c r="I520" s="41">
        <f t="shared" ref="I520:I583" si="16">SUM(F520:H520)</f>
        <v>22687.919999999998</v>
      </c>
      <c r="J520" s="41">
        <v>38842</v>
      </c>
      <c r="K520" s="42">
        <f t="shared" ref="K520:K583" si="17">I520/J520</f>
        <v>0.58410792441171921</v>
      </c>
      <c r="N520" s="36"/>
    </row>
    <row r="521" spans="1:14" x14ac:dyDescent="0.25">
      <c r="A521" s="26" t="s">
        <v>536</v>
      </c>
      <c r="B521" s="27">
        <v>6008874</v>
      </c>
      <c r="C521" s="27">
        <v>145731</v>
      </c>
      <c r="D521" s="43">
        <v>44287</v>
      </c>
      <c r="E521" s="43">
        <v>44651</v>
      </c>
      <c r="F521" s="44">
        <v>1772</v>
      </c>
      <c r="G521" s="44">
        <v>5102</v>
      </c>
      <c r="H521" s="44">
        <v>1711.92</v>
      </c>
      <c r="I521" s="44">
        <f t="shared" si="16"/>
        <v>8585.92</v>
      </c>
      <c r="J521" s="44">
        <v>25637</v>
      </c>
      <c r="K521" s="45">
        <f t="shared" si="17"/>
        <v>0.33490345984319536</v>
      </c>
      <c r="N521" s="36"/>
    </row>
    <row r="522" spans="1:14" x14ac:dyDescent="0.25">
      <c r="A522" s="16" t="s">
        <v>537</v>
      </c>
      <c r="B522" s="17">
        <v>6008817</v>
      </c>
      <c r="C522" s="17">
        <v>145563</v>
      </c>
      <c r="D522" s="38">
        <v>44287</v>
      </c>
      <c r="E522" s="38">
        <v>44651</v>
      </c>
      <c r="F522" s="39">
        <v>2431</v>
      </c>
      <c r="G522" s="39">
        <v>10660</v>
      </c>
      <c r="H522" s="39">
        <v>2059</v>
      </c>
      <c r="I522" s="39">
        <f t="shared" si="16"/>
        <v>15150</v>
      </c>
      <c r="J522" s="39">
        <v>31384</v>
      </c>
      <c r="K522" s="40">
        <f t="shared" si="17"/>
        <v>0.48273005353046139</v>
      </c>
      <c r="N522" s="36"/>
    </row>
    <row r="523" spans="1:14" x14ac:dyDescent="0.25">
      <c r="A523" s="11" t="s">
        <v>538</v>
      </c>
      <c r="B523" s="15">
        <v>6008973</v>
      </c>
      <c r="C523" s="15">
        <v>145935</v>
      </c>
      <c r="D523" s="35">
        <v>44287</v>
      </c>
      <c r="E523" s="35">
        <v>44651</v>
      </c>
      <c r="F523" s="41">
        <v>1613</v>
      </c>
      <c r="G523" s="41">
        <v>11438</v>
      </c>
      <c r="H523" s="41">
        <v>1910.16</v>
      </c>
      <c r="I523" s="41">
        <f t="shared" si="16"/>
        <v>14961.16</v>
      </c>
      <c r="J523" s="41">
        <v>31369</v>
      </c>
      <c r="K523" s="42">
        <f t="shared" si="17"/>
        <v>0.47694092894258661</v>
      </c>
      <c r="N523" s="36"/>
    </row>
    <row r="524" spans="1:14" x14ac:dyDescent="0.25">
      <c r="A524" s="11" t="s">
        <v>539</v>
      </c>
      <c r="B524" s="15">
        <v>6012678</v>
      </c>
      <c r="C524" s="15">
        <v>145029</v>
      </c>
      <c r="D524" s="35">
        <v>44287</v>
      </c>
      <c r="E524" s="35">
        <v>44651</v>
      </c>
      <c r="F524" s="41">
        <v>4492</v>
      </c>
      <c r="G524" s="41">
        <v>5823</v>
      </c>
      <c r="H524" s="41">
        <v>4252.08</v>
      </c>
      <c r="I524" s="41">
        <f t="shared" si="16"/>
        <v>14567.08</v>
      </c>
      <c r="J524" s="41">
        <v>30270</v>
      </c>
      <c r="K524" s="42">
        <f t="shared" si="17"/>
        <v>0.48123818962669307</v>
      </c>
      <c r="N524" s="36"/>
    </row>
    <row r="525" spans="1:14" x14ac:dyDescent="0.25">
      <c r="A525" s="11" t="s">
        <v>540</v>
      </c>
      <c r="B525" s="15">
        <v>6009591</v>
      </c>
      <c r="C525" s="15">
        <v>145956</v>
      </c>
      <c r="D525" s="35">
        <v>44287</v>
      </c>
      <c r="E525" s="35">
        <v>44651</v>
      </c>
      <c r="F525" s="41">
        <v>6634</v>
      </c>
      <c r="G525" s="41">
        <v>12709</v>
      </c>
      <c r="H525" s="41">
        <v>12831</v>
      </c>
      <c r="I525" s="41">
        <f t="shared" si="16"/>
        <v>32174</v>
      </c>
      <c r="J525" s="41">
        <v>54436</v>
      </c>
      <c r="K525" s="42">
        <f t="shared" si="17"/>
        <v>0.59104269233595419</v>
      </c>
      <c r="N525" s="36"/>
    </row>
    <row r="526" spans="1:14" x14ac:dyDescent="0.25">
      <c r="A526" s="26" t="s">
        <v>541</v>
      </c>
      <c r="B526" s="27">
        <v>6012645</v>
      </c>
      <c r="C526" s="27">
        <v>145688</v>
      </c>
      <c r="D526" s="43">
        <v>44287</v>
      </c>
      <c r="E526" s="43">
        <v>44651</v>
      </c>
      <c r="F526" s="44">
        <v>4713</v>
      </c>
      <c r="G526" s="44">
        <v>39210</v>
      </c>
      <c r="H526" s="44">
        <v>2100.84</v>
      </c>
      <c r="I526" s="44">
        <f t="shared" si="16"/>
        <v>46023.839999999997</v>
      </c>
      <c r="J526" s="44">
        <v>50262</v>
      </c>
      <c r="K526" s="45">
        <f t="shared" si="17"/>
        <v>0.91567864390593279</v>
      </c>
      <c r="N526" s="36"/>
    </row>
    <row r="527" spans="1:14" x14ac:dyDescent="0.25">
      <c r="A527" s="16" t="s">
        <v>542</v>
      </c>
      <c r="B527" s="17">
        <v>6007876</v>
      </c>
      <c r="C527" s="17">
        <v>145657</v>
      </c>
      <c r="D527" s="38">
        <v>44287</v>
      </c>
      <c r="E527" s="38">
        <v>44651</v>
      </c>
      <c r="F527" s="39">
        <v>1845</v>
      </c>
      <c r="G527" s="39">
        <v>4871</v>
      </c>
      <c r="H527" s="39">
        <v>7350</v>
      </c>
      <c r="I527" s="39">
        <f t="shared" si="16"/>
        <v>14066</v>
      </c>
      <c r="J527" s="39">
        <v>34718</v>
      </c>
      <c r="K527" s="40">
        <f t="shared" si="17"/>
        <v>0.40515006624805577</v>
      </c>
      <c r="N527" s="36"/>
    </row>
    <row r="528" spans="1:14" x14ac:dyDescent="0.25">
      <c r="A528" s="11" t="s">
        <v>713</v>
      </c>
      <c r="B528" s="15">
        <v>6005466</v>
      </c>
      <c r="C528" s="15">
        <v>145457</v>
      </c>
      <c r="D528" s="35">
        <v>44287</v>
      </c>
      <c r="E528" s="35">
        <v>44651</v>
      </c>
      <c r="F528" s="41">
        <v>3496</v>
      </c>
      <c r="G528" s="41">
        <v>9926</v>
      </c>
      <c r="H528" s="41">
        <v>295.68</v>
      </c>
      <c r="I528" s="41">
        <f t="shared" si="16"/>
        <v>13717.68</v>
      </c>
      <c r="J528" s="41">
        <v>32822</v>
      </c>
      <c r="K528" s="42">
        <f t="shared" si="17"/>
        <v>0.41794162452013894</v>
      </c>
      <c r="N528" s="36"/>
    </row>
    <row r="529" spans="1:14" x14ac:dyDescent="0.25">
      <c r="A529" s="11" t="s">
        <v>543</v>
      </c>
      <c r="B529" s="15">
        <v>6016356</v>
      </c>
      <c r="C529" s="15">
        <v>146136</v>
      </c>
      <c r="D529" s="35">
        <v>44287</v>
      </c>
      <c r="E529" s="35">
        <v>44651</v>
      </c>
      <c r="F529" s="41">
        <v>0</v>
      </c>
      <c r="G529" s="41">
        <v>0</v>
      </c>
      <c r="H529" s="41">
        <v>26.04</v>
      </c>
      <c r="I529" s="41">
        <f t="shared" si="16"/>
        <v>26.04</v>
      </c>
      <c r="J529" s="41">
        <v>23428</v>
      </c>
      <c r="K529" s="42">
        <f t="shared" si="17"/>
        <v>1.1114905241591257E-3</v>
      </c>
      <c r="N529" s="36"/>
    </row>
    <row r="530" spans="1:14" x14ac:dyDescent="0.25">
      <c r="A530" s="11" t="s">
        <v>702</v>
      </c>
      <c r="B530" s="15">
        <v>6007702</v>
      </c>
      <c r="C530" s="15">
        <v>145406</v>
      </c>
      <c r="D530" s="35">
        <v>44287</v>
      </c>
      <c r="E530" s="35">
        <v>44651</v>
      </c>
      <c r="F530" s="41">
        <v>823</v>
      </c>
      <c r="G530" s="41">
        <v>4965</v>
      </c>
      <c r="H530" s="41">
        <v>592</v>
      </c>
      <c r="I530" s="41">
        <f t="shared" si="16"/>
        <v>6380</v>
      </c>
      <c r="J530" s="41">
        <v>15117</v>
      </c>
      <c r="K530" s="42">
        <f t="shared" si="17"/>
        <v>0.42204141033273795</v>
      </c>
      <c r="N530" s="36"/>
    </row>
    <row r="531" spans="1:14" x14ac:dyDescent="0.25">
      <c r="A531" s="26" t="s">
        <v>544</v>
      </c>
      <c r="B531" s="27">
        <v>6007751</v>
      </c>
      <c r="C531" s="27">
        <v>145309</v>
      </c>
      <c r="D531" s="43">
        <v>44287</v>
      </c>
      <c r="E531" s="43">
        <v>44651</v>
      </c>
      <c r="F531" s="44">
        <v>1141</v>
      </c>
      <c r="G531" s="44">
        <v>9466</v>
      </c>
      <c r="H531" s="44">
        <v>0</v>
      </c>
      <c r="I531" s="44">
        <f t="shared" si="16"/>
        <v>10607</v>
      </c>
      <c r="J531" s="44">
        <v>20503</v>
      </c>
      <c r="K531" s="45">
        <f t="shared" si="17"/>
        <v>0.51733892601082765</v>
      </c>
      <c r="N531" s="36"/>
    </row>
    <row r="532" spans="1:14" x14ac:dyDescent="0.25">
      <c r="A532" s="16" t="s">
        <v>545</v>
      </c>
      <c r="B532" s="17">
        <v>6008239</v>
      </c>
      <c r="C532" s="17">
        <v>146139</v>
      </c>
      <c r="D532" s="38">
        <v>44287</v>
      </c>
      <c r="E532" s="38">
        <v>44651</v>
      </c>
      <c r="F532" s="39">
        <v>1891</v>
      </c>
      <c r="G532" s="39">
        <v>2760</v>
      </c>
      <c r="H532" s="39">
        <v>0</v>
      </c>
      <c r="I532" s="39">
        <f t="shared" si="16"/>
        <v>4651</v>
      </c>
      <c r="J532" s="39">
        <v>23430</v>
      </c>
      <c r="K532" s="40">
        <f t="shared" si="17"/>
        <v>0.1985061886470337</v>
      </c>
      <c r="N532" s="36"/>
    </row>
    <row r="533" spans="1:14" x14ac:dyDescent="0.25">
      <c r="A533" s="11" t="s">
        <v>546</v>
      </c>
      <c r="B533" s="15">
        <v>6011381</v>
      </c>
      <c r="C533" s="15">
        <v>145623</v>
      </c>
      <c r="D533" s="35">
        <v>44287</v>
      </c>
      <c r="E533" s="35">
        <v>44651</v>
      </c>
      <c r="F533" s="41">
        <v>3619</v>
      </c>
      <c r="G533" s="41">
        <v>10127</v>
      </c>
      <c r="H533" s="41">
        <v>1722.84</v>
      </c>
      <c r="I533" s="41">
        <f t="shared" si="16"/>
        <v>15468.84</v>
      </c>
      <c r="J533" s="41">
        <v>26988</v>
      </c>
      <c r="K533" s="42">
        <f t="shared" si="17"/>
        <v>0.57317474433081372</v>
      </c>
      <c r="N533" s="36"/>
    </row>
    <row r="534" spans="1:14" x14ac:dyDescent="0.25">
      <c r="A534" s="11" t="s">
        <v>547</v>
      </c>
      <c r="B534" s="15">
        <v>6011373</v>
      </c>
      <c r="C534" s="15">
        <v>145615</v>
      </c>
      <c r="D534" s="35">
        <v>44287</v>
      </c>
      <c r="E534" s="35">
        <v>44651</v>
      </c>
      <c r="F534" s="41">
        <v>2847</v>
      </c>
      <c r="G534" s="41">
        <v>10660</v>
      </c>
      <c r="H534" s="41">
        <v>2230.1999999999998</v>
      </c>
      <c r="I534" s="41">
        <f t="shared" si="16"/>
        <v>15737.2</v>
      </c>
      <c r="J534" s="41">
        <v>26710</v>
      </c>
      <c r="K534" s="42">
        <f t="shared" si="17"/>
        <v>0.5891875701984276</v>
      </c>
      <c r="N534" s="36"/>
    </row>
    <row r="535" spans="1:14" x14ac:dyDescent="0.25">
      <c r="A535" s="11" t="s">
        <v>548</v>
      </c>
      <c r="B535" s="15">
        <v>6006712</v>
      </c>
      <c r="C535" s="15">
        <v>145793</v>
      </c>
      <c r="D535" s="35">
        <v>44287</v>
      </c>
      <c r="E535" s="35">
        <v>44651</v>
      </c>
      <c r="F535" s="41">
        <v>2827</v>
      </c>
      <c r="G535" s="41">
        <v>9697</v>
      </c>
      <c r="H535" s="41">
        <v>1821.96</v>
      </c>
      <c r="I535" s="41">
        <f t="shared" si="16"/>
        <v>14345.96</v>
      </c>
      <c r="J535" s="41">
        <v>44273</v>
      </c>
      <c r="K535" s="42">
        <f t="shared" si="17"/>
        <v>0.3240340613918189</v>
      </c>
      <c r="N535" s="36"/>
    </row>
    <row r="536" spans="1:14" x14ac:dyDescent="0.25">
      <c r="A536" s="26" t="s">
        <v>549</v>
      </c>
      <c r="B536" s="27">
        <v>6007884</v>
      </c>
      <c r="C536" s="27">
        <v>146177</v>
      </c>
      <c r="D536" s="43">
        <v>44287</v>
      </c>
      <c r="E536" s="43">
        <v>44651</v>
      </c>
      <c r="F536" s="44">
        <v>1221</v>
      </c>
      <c r="G536" s="44">
        <v>3727</v>
      </c>
      <c r="H536" s="44">
        <v>215</v>
      </c>
      <c r="I536" s="44">
        <f t="shared" si="16"/>
        <v>5163</v>
      </c>
      <c r="J536" s="44">
        <v>17271</v>
      </c>
      <c r="K536" s="45">
        <f t="shared" si="17"/>
        <v>0.29894042035782525</v>
      </c>
      <c r="N536" s="36"/>
    </row>
    <row r="537" spans="1:14" x14ac:dyDescent="0.25">
      <c r="A537" s="16" t="s">
        <v>550</v>
      </c>
      <c r="B537" s="17">
        <v>6001275</v>
      </c>
      <c r="C537" s="17">
        <v>145135</v>
      </c>
      <c r="D537" s="38">
        <v>44287</v>
      </c>
      <c r="E537" s="38">
        <v>44651</v>
      </c>
      <c r="F537" s="39">
        <v>1799</v>
      </c>
      <c r="G537" s="39">
        <v>21034</v>
      </c>
      <c r="H537" s="39">
        <v>1635.48</v>
      </c>
      <c r="I537" s="39">
        <f t="shared" si="16"/>
        <v>24468.48</v>
      </c>
      <c r="J537" s="39">
        <v>32716</v>
      </c>
      <c r="K537" s="40">
        <f t="shared" si="17"/>
        <v>0.74790561193299909</v>
      </c>
      <c r="N537" s="36"/>
    </row>
    <row r="538" spans="1:14" x14ac:dyDescent="0.25">
      <c r="A538" s="11" t="s">
        <v>551</v>
      </c>
      <c r="B538" s="15">
        <v>6007942</v>
      </c>
      <c r="C538" s="15">
        <v>146096</v>
      </c>
      <c r="D538" s="35">
        <v>44287</v>
      </c>
      <c r="E538" s="35">
        <v>44651</v>
      </c>
      <c r="F538" s="41">
        <v>1653</v>
      </c>
      <c r="G538" s="41">
        <v>3473</v>
      </c>
      <c r="H538" s="41">
        <v>302.39999999999998</v>
      </c>
      <c r="I538" s="41">
        <f t="shared" si="16"/>
        <v>5428.4</v>
      </c>
      <c r="J538" s="41">
        <v>15332</v>
      </c>
      <c r="K538" s="42">
        <f t="shared" si="17"/>
        <v>0.35405687451082701</v>
      </c>
      <c r="N538" s="36"/>
    </row>
    <row r="539" spans="1:14" x14ac:dyDescent="0.25">
      <c r="A539" s="11" t="s">
        <v>703</v>
      </c>
      <c r="B539" s="15">
        <v>6008007</v>
      </c>
      <c r="C539" s="15">
        <v>145771</v>
      </c>
      <c r="D539" s="35">
        <v>44287</v>
      </c>
      <c r="E539" s="35">
        <v>44651</v>
      </c>
      <c r="F539" s="41">
        <v>8403</v>
      </c>
      <c r="G539" s="41">
        <v>29392</v>
      </c>
      <c r="H539" s="41">
        <v>1234.8</v>
      </c>
      <c r="I539" s="41">
        <f t="shared" si="16"/>
        <v>39029.800000000003</v>
      </c>
      <c r="J539" s="41">
        <v>52058</v>
      </c>
      <c r="K539" s="42">
        <f t="shared" si="17"/>
        <v>0.74973683199508245</v>
      </c>
      <c r="N539" s="36"/>
    </row>
    <row r="540" spans="1:14" x14ac:dyDescent="0.25">
      <c r="A540" s="11" t="s">
        <v>552</v>
      </c>
      <c r="B540" s="15">
        <v>6004758</v>
      </c>
      <c r="C540" s="15">
        <v>145308</v>
      </c>
      <c r="D540" s="35">
        <v>44287</v>
      </c>
      <c r="E540" s="35">
        <v>44651</v>
      </c>
      <c r="F540" s="41">
        <v>5372</v>
      </c>
      <c r="G540" s="41">
        <v>35889</v>
      </c>
      <c r="H540" s="41">
        <v>4838</v>
      </c>
      <c r="I540" s="41">
        <f t="shared" si="16"/>
        <v>46099</v>
      </c>
      <c r="J540" s="41">
        <v>51138</v>
      </c>
      <c r="K540" s="42">
        <f t="shared" si="17"/>
        <v>0.90146270874887557</v>
      </c>
      <c r="N540" s="36"/>
    </row>
    <row r="541" spans="1:14" x14ac:dyDescent="0.25">
      <c r="A541" s="26" t="s">
        <v>553</v>
      </c>
      <c r="B541" s="27">
        <v>6012074</v>
      </c>
      <c r="C541" s="27">
        <v>145651</v>
      </c>
      <c r="D541" s="43">
        <v>44287</v>
      </c>
      <c r="E541" s="43">
        <v>44651</v>
      </c>
      <c r="F541" s="44">
        <v>5271</v>
      </c>
      <c r="G541" s="44">
        <v>12978</v>
      </c>
      <c r="H541" s="44">
        <v>1817.76</v>
      </c>
      <c r="I541" s="44">
        <f t="shared" si="16"/>
        <v>20066.759999999998</v>
      </c>
      <c r="J541" s="44">
        <v>34754</v>
      </c>
      <c r="K541" s="45">
        <f t="shared" si="17"/>
        <v>0.57739425677619838</v>
      </c>
      <c r="N541" s="36"/>
    </row>
    <row r="542" spans="1:14" x14ac:dyDescent="0.25">
      <c r="A542" s="16" t="s">
        <v>554</v>
      </c>
      <c r="B542" s="17">
        <v>6008072</v>
      </c>
      <c r="C542" s="17">
        <v>146011</v>
      </c>
      <c r="D542" s="38">
        <v>44287</v>
      </c>
      <c r="E542" s="38">
        <v>44651</v>
      </c>
      <c r="F542" s="39">
        <v>2173</v>
      </c>
      <c r="G542" s="39">
        <v>7052</v>
      </c>
      <c r="H542" s="39">
        <v>526.67999999999995</v>
      </c>
      <c r="I542" s="39">
        <f t="shared" si="16"/>
        <v>9751.68</v>
      </c>
      <c r="J542" s="39">
        <v>13670</v>
      </c>
      <c r="K542" s="40">
        <f t="shared" si="17"/>
        <v>0.71336356986100957</v>
      </c>
      <c r="N542" s="36"/>
    </row>
    <row r="543" spans="1:14" x14ac:dyDescent="0.25">
      <c r="A543" s="11" t="s">
        <v>555</v>
      </c>
      <c r="B543" s="15">
        <v>6008098</v>
      </c>
      <c r="C543" s="15">
        <v>146152</v>
      </c>
      <c r="D543" s="35">
        <v>44287</v>
      </c>
      <c r="E543" s="35">
        <v>44651</v>
      </c>
      <c r="F543" s="41">
        <v>2002</v>
      </c>
      <c r="G543" s="41">
        <v>12461</v>
      </c>
      <c r="H543" s="41">
        <v>0</v>
      </c>
      <c r="I543" s="41">
        <f t="shared" si="16"/>
        <v>14463</v>
      </c>
      <c r="J543" s="41">
        <v>15919</v>
      </c>
      <c r="K543" s="42">
        <f t="shared" si="17"/>
        <v>0.90853696840253784</v>
      </c>
      <c r="N543" s="36"/>
    </row>
    <row r="544" spans="1:14" x14ac:dyDescent="0.25">
      <c r="A544" s="11" t="s">
        <v>556</v>
      </c>
      <c r="B544" s="15">
        <v>6008106</v>
      </c>
      <c r="C544" s="15">
        <v>145975</v>
      </c>
      <c r="D544" s="35">
        <v>44287</v>
      </c>
      <c r="E544" s="35">
        <v>44651</v>
      </c>
      <c r="F544" s="41">
        <v>849</v>
      </c>
      <c r="G544" s="41">
        <v>5215</v>
      </c>
      <c r="H544" s="41">
        <v>53.76</v>
      </c>
      <c r="I544" s="41">
        <f t="shared" si="16"/>
        <v>6117.76</v>
      </c>
      <c r="J544" s="41">
        <v>8058</v>
      </c>
      <c r="K544" s="42">
        <f t="shared" si="17"/>
        <v>0.75921568627450986</v>
      </c>
      <c r="N544" s="36"/>
    </row>
    <row r="545" spans="1:14" x14ac:dyDescent="0.25">
      <c r="A545" s="11" t="s">
        <v>557</v>
      </c>
      <c r="B545" s="15">
        <v>6008114</v>
      </c>
      <c r="C545" s="15">
        <v>146157</v>
      </c>
      <c r="D545" s="35">
        <v>44287</v>
      </c>
      <c r="E545" s="35">
        <v>44651</v>
      </c>
      <c r="F545" s="41">
        <v>1088</v>
      </c>
      <c r="G545" s="41">
        <v>5859</v>
      </c>
      <c r="H545" s="41">
        <v>0</v>
      </c>
      <c r="I545" s="41">
        <f t="shared" si="16"/>
        <v>6947</v>
      </c>
      <c r="J545" s="41">
        <v>9390</v>
      </c>
      <c r="K545" s="42">
        <f t="shared" si="17"/>
        <v>0.73982960596379121</v>
      </c>
      <c r="N545" s="36"/>
    </row>
    <row r="546" spans="1:14" x14ac:dyDescent="0.25">
      <c r="A546" s="26" t="s">
        <v>558</v>
      </c>
      <c r="B546" s="27">
        <v>6002695</v>
      </c>
      <c r="C546" s="27" t="s">
        <v>559</v>
      </c>
      <c r="D546" s="43">
        <v>44287</v>
      </c>
      <c r="E546" s="43">
        <v>44651</v>
      </c>
      <c r="F546" s="44">
        <v>1407</v>
      </c>
      <c r="G546" s="44">
        <v>8717</v>
      </c>
      <c r="H546" s="44">
        <v>272</v>
      </c>
      <c r="I546" s="44">
        <f t="shared" si="16"/>
        <v>10396</v>
      </c>
      <c r="J546" s="44">
        <v>14343</v>
      </c>
      <c r="K546" s="45">
        <f t="shared" si="17"/>
        <v>0.72481349787352711</v>
      </c>
      <c r="N546" s="36"/>
    </row>
    <row r="547" spans="1:14" x14ac:dyDescent="0.25">
      <c r="A547" s="16" t="s">
        <v>560</v>
      </c>
      <c r="B547" s="17">
        <v>6008049</v>
      </c>
      <c r="C547" s="17">
        <v>145818</v>
      </c>
      <c r="D547" s="38">
        <v>44287</v>
      </c>
      <c r="E547" s="38">
        <v>44651</v>
      </c>
      <c r="F547" s="39">
        <v>2924</v>
      </c>
      <c r="G547" s="39">
        <v>18435</v>
      </c>
      <c r="H547" s="39">
        <v>1184</v>
      </c>
      <c r="I547" s="39">
        <f t="shared" si="16"/>
        <v>22543</v>
      </c>
      <c r="J547" s="39">
        <v>25314</v>
      </c>
      <c r="K547" s="40">
        <f t="shared" si="17"/>
        <v>0.89053488188354268</v>
      </c>
      <c r="N547" s="36"/>
    </row>
    <row r="548" spans="1:14" x14ac:dyDescent="0.25">
      <c r="A548" s="11" t="s">
        <v>561</v>
      </c>
      <c r="B548" s="15">
        <v>6008163</v>
      </c>
      <c r="C548" s="15">
        <v>145443</v>
      </c>
      <c r="D548" s="35">
        <v>44287</v>
      </c>
      <c r="E548" s="35">
        <v>44651</v>
      </c>
      <c r="F548" s="41">
        <v>4105</v>
      </c>
      <c r="G548" s="41">
        <v>8341</v>
      </c>
      <c r="H548" s="41">
        <v>661.92</v>
      </c>
      <c r="I548" s="41">
        <f t="shared" si="16"/>
        <v>13107.92</v>
      </c>
      <c r="J548" s="41">
        <v>28217</v>
      </c>
      <c r="K548" s="42">
        <f t="shared" si="17"/>
        <v>0.46453981642272391</v>
      </c>
      <c r="N548" s="36"/>
    </row>
    <row r="549" spans="1:14" x14ac:dyDescent="0.25">
      <c r="A549" s="11" t="s">
        <v>562</v>
      </c>
      <c r="B549" s="15">
        <v>6005136</v>
      </c>
      <c r="C549" s="15">
        <v>146020</v>
      </c>
      <c r="D549" s="35">
        <v>44287</v>
      </c>
      <c r="E549" s="35">
        <v>44651</v>
      </c>
      <c r="F549" s="41">
        <v>1603</v>
      </c>
      <c r="G549" s="41">
        <v>5835</v>
      </c>
      <c r="H549" s="41">
        <v>411.6</v>
      </c>
      <c r="I549" s="41">
        <f t="shared" si="16"/>
        <v>7849.6</v>
      </c>
      <c r="J549" s="41">
        <v>13391</v>
      </c>
      <c r="K549" s="42">
        <f t="shared" si="17"/>
        <v>0.58618475095213207</v>
      </c>
      <c r="N549" s="36"/>
    </row>
    <row r="550" spans="1:14" x14ac:dyDescent="0.25">
      <c r="A550" s="11" t="s">
        <v>563</v>
      </c>
      <c r="B550" s="15">
        <v>6003065</v>
      </c>
      <c r="C550" s="15">
        <v>145759</v>
      </c>
      <c r="D550" s="35">
        <v>44287</v>
      </c>
      <c r="E550" s="35">
        <v>44651</v>
      </c>
      <c r="F550" s="41">
        <v>1533</v>
      </c>
      <c r="G550" s="41">
        <v>8895</v>
      </c>
      <c r="H550" s="41">
        <v>0</v>
      </c>
      <c r="I550" s="41">
        <f t="shared" si="16"/>
        <v>10428</v>
      </c>
      <c r="J550" s="41">
        <v>13956</v>
      </c>
      <c r="K550" s="42">
        <f t="shared" si="17"/>
        <v>0.74720550300945832</v>
      </c>
      <c r="N550" s="36"/>
    </row>
    <row r="551" spans="1:14" x14ac:dyDescent="0.25">
      <c r="A551" s="26" t="s">
        <v>564</v>
      </c>
      <c r="B551" s="27">
        <v>6005029</v>
      </c>
      <c r="C551" s="27">
        <v>145418</v>
      </c>
      <c r="D551" s="43">
        <v>44287</v>
      </c>
      <c r="E551" s="43">
        <v>44651</v>
      </c>
      <c r="F551" s="44">
        <v>4912</v>
      </c>
      <c r="G551" s="44">
        <v>21685</v>
      </c>
      <c r="H551" s="44">
        <v>2051.2800000000002</v>
      </c>
      <c r="I551" s="44">
        <f t="shared" si="16"/>
        <v>28648.28</v>
      </c>
      <c r="J551" s="44">
        <v>42645</v>
      </c>
      <c r="K551" s="45">
        <f t="shared" si="17"/>
        <v>0.67178520342361348</v>
      </c>
      <c r="N551" s="36"/>
    </row>
    <row r="552" spans="1:14" x14ac:dyDescent="0.25">
      <c r="A552" s="16" t="s">
        <v>565</v>
      </c>
      <c r="B552" s="17">
        <v>6008684</v>
      </c>
      <c r="C552" s="17">
        <v>145488</v>
      </c>
      <c r="D552" s="38">
        <v>44287</v>
      </c>
      <c r="E552" s="38">
        <v>44651</v>
      </c>
      <c r="F552" s="39">
        <v>1847</v>
      </c>
      <c r="G552" s="39">
        <v>10859</v>
      </c>
      <c r="H552" s="39">
        <v>452.76</v>
      </c>
      <c r="I552" s="39">
        <f t="shared" si="16"/>
        <v>13158.76</v>
      </c>
      <c r="J552" s="39">
        <v>23939</v>
      </c>
      <c r="K552" s="40">
        <f t="shared" si="17"/>
        <v>0.54967876686578387</v>
      </c>
      <c r="N552" s="36"/>
    </row>
    <row r="553" spans="1:14" x14ac:dyDescent="0.25">
      <c r="A553" s="11" t="s">
        <v>566</v>
      </c>
      <c r="B553" s="15">
        <v>6008338</v>
      </c>
      <c r="C553" s="15">
        <v>145618</v>
      </c>
      <c r="D553" s="35">
        <v>44287</v>
      </c>
      <c r="E553" s="35">
        <v>44651</v>
      </c>
      <c r="F553" s="41">
        <v>10500</v>
      </c>
      <c r="G553" s="41">
        <v>26188</v>
      </c>
      <c r="H553" s="41">
        <v>9655</v>
      </c>
      <c r="I553" s="41">
        <f t="shared" si="16"/>
        <v>46343</v>
      </c>
      <c r="J553" s="41">
        <v>55357</v>
      </c>
      <c r="K553" s="42">
        <f t="shared" si="17"/>
        <v>0.83716603139621004</v>
      </c>
      <c r="N553" s="36"/>
    </row>
    <row r="554" spans="1:14" x14ac:dyDescent="0.25">
      <c r="A554" s="11" t="s">
        <v>567</v>
      </c>
      <c r="B554" s="15">
        <v>6008346</v>
      </c>
      <c r="C554" s="15">
        <v>146134</v>
      </c>
      <c r="D554" s="35">
        <v>44287</v>
      </c>
      <c r="E554" s="35">
        <v>44651</v>
      </c>
      <c r="F554" s="41">
        <v>4610</v>
      </c>
      <c r="G554" s="41">
        <v>22749</v>
      </c>
      <c r="H554" s="41">
        <v>165</v>
      </c>
      <c r="I554" s="41">
        <f t="shared" si="16"/>
        <v>27524</v>
      </c>
      <c r="J554" s="41">
        <v>34846</v>
      </c>
      <c r="K554" s="42">
        <f t="shared" si="17"/>
        <v>0.78987545198875053</v>
      </c>
      <c r="N554" s="36"/>
    </row>
    <row r="555" spans="1:14" x14ac:dyDescent="0.25">
      <c r="A555" s="11" t="s">
        <v>568</v>
      </c>
      <c r="B555" s="15">
        <v>6008213</v>
      </c>
      <c r="C555" s="15">
        <v>146133</v>
      </c>
      <c r="D555" s="35">
        <v>44287</v>
      </c>
      <c r="E555" s="35">
        <v>44651</v>
      </c>
      <c r="F555" s="41">
        <v>508</v>
      </c>
      <c r="G555" s="41">
        <v>2775</v>
      </c>
      <c r="H555" s="41">
        <v>221.76</v>
      </c>
      <c r="I555" s="41">
        <f t="shared" si="16"/>
        <v>3504.76</v>
      </c>
      <c r="J555" s="41">
        <v>8055</v>
      </c>
      <c r="K555" s="42">
        <f t="shared" si="17"/>
        <v>0.43510366232153946</v>
      </c>
      <c r="N555" s="36"/>
    </row>
    <row r="556" spans="1:14" x14ac:dyDescent="0.25">
      <c r="A556" s="26" t="s">
        <v>704</v>
      </c>
      <c r="B556" s="27">
        <v>6008395</v>
      </c>
      <c r="C556" s="27">
        <v>146106</v>
      </c>
      <c r="D556" s="43">
        <v>44287</v>
      </c>
      <c r="E556" s="43">
        <v>44651</v>
      </c>
      <c r="F556" s="44">
        <v>214</v>
      </c>
      <c r="G556" s="44">
        <v>2435</v>
      </c>
      <c r="H556" s="44">
        <v>3.36</v>
      </c>
      <c r="I556" s="44">
        <f t="shared" si="16"/>
        <v>2652.36</v>
      </c>
      <c r="J556" s="44">
        <v>10823</v>
      </c>
      <c r="K556" s="45">
        <f t="shared" si="17"/>
        <v>0.24506698697218887</v>
      </c>
      <c r="N556" s="36"/>
    </row>
    <row r="557" spans="1:14" x14ac:dyDescent="0.25">
      <c r="A557" s="16" t="s">
        <v>569</v>
      </c>
      <c r="B557" s="17">
        <v>6008460</v>
      </c>
      <c r="C557" s="17">
        <v>146009</v>
      </c>
      <c r="D557" s="38">
        <v>44287</v>
      </c>
      <c r="E557" s="38">
        <v>44651</v>
      </c>
      <c r="F557" s="39">
        <v>149</v>
      </c>
      <c r="G557" s="39">
        <v>870</v>
      </c>
      <c r="H557" s="39">
        <v>739</v>
      </c>
      <c r="I557" s="39">
        <f t="shared" si="16"/>
        <v>1758</v>
      </c>
      <c r="J557" s="39">
        <v>18055</v>
      </c>
      <c r="K557" s="40">
        <f t="shared" si="17"/>
        <v>9.7369149819994463E-2</v>
      </c>
      <c r="N557" s="36"/>
    </row>
    <row r="558" spans="1:14" x14ac:dyDescent="0.25">
      <c r="A558" s="11" t="s">
        <v>570</v>
      </c>
      <c r="B558" s="15">
        <v>6010250</v>
      </c>
      <c r="C558" s="15">
        <v>145598</v>
      </c>
      <c r="D558" s="35">
        <v>44287</v>
      </c>
      <c r="E558" s="35">
        <v>44651</v>
      </c>
      <c r="F558" s="41">
        <v>1393</v>
      </c>
      <c r="G558" s="41">
        <v>4033</v>
      </c>
      <c r="H558" s="41">
        <v>3004.68</v>
      </c>
      <c r="I558" s="41">
        <f t="shared" si="16"/>
        <v>8430.68</v>
      </c>
      <c r="J558" s="41">
        <v>25279</v>
      </c>
      <c r="K558" s="42">
        <f t="shared" si="17"/>
        <v>0.33350528106333321</v>
      </c>
      <c r="N558" s="36"/>
    </row>
    <row r="559" spans="1:14" x14ac:dyDescent="0.25">
      <c r="A559" s="11" t="s">
        <v>571</v>
      </c>
      <c r="B559" s="15">
        <v>6000434</v>
      </c>
      <c r="C559" s="15">
        <v>145987</v>
      </c>
      <c r="D559" s="35">
        <v>44287</v>
      </c>
      <c r="E559" s="35">
        <v>44651</v>
      </c>
      <c r="F559" s="41">
        <v>1980</v>
      </c>
      <c r="G559" s="41">
        <v>24925</v>
      </c>
      <c r="H559" s="41">
        <v>585.48</v>
      </c>
      <c r="I559" s="41">
        <f t="shared" si="16"/>
        <v>27490.48</v>
      </c>
      <c r="J559" s="41">
        <v>31458</v>
      </c>
      <c r="K559" s="42">
        <f t="shared" si="17"/>
        <v>0.87387882255706018</v>
      </c>
      <c r="N559" s="36"/>
    </row>
    <row r="560" spans="1:14" x14ac:dyDescent="0.25">
      <c r="A560" s="11" t="s">
        <v>572</v>
      </c>
      <c r="B560" s="15">
        <v>6010466</v>
      </c>
      <c r="C560" s="15">
        <v>145619</v>
      </c>
      <c r="D560" s="35">
        <v>44287</v>
      </c>
      <c r="E560" s="35">
        <v>44651</v>
      </c>
      <c r="F560" s="41">
        <v>1624</v>
      </c>
      <c r="G560" s="41">
        <v>11124</v>
      </c>
      <c r="H560" s="41">
        <v>3849.72</v>
      </c>
      <c r="I560" s="41">
        <f t="shared" si="16"/>
        <v>16597.72</v>
      </c>
      <c r="J560" s="41">
        <v>21757</v>
      </c>
      <c r="K560" s="42">
        <f t="shared" si="17"/>
        <v>0.76286804246909046</v>
      </c>
      <c r="N560" s="36"/>
    </row>
    <row r="561" spans="1:14" x14ac:dyDescent="0.25">
      <c r="A561" s="26" t="s">
        <v>573</v>
      </c>
      <c r="B561" s="27">
        <v>6002646</v>
      </c>
      <c r="C561" s="27">
        <v>146041</v>
      </c>
      <c r="D561" s="43">
        <v>44287</v>
      </c>
      <c r="E561" s="43">
        <v>44651</v>
      </c>
      <c r="F561" s="44">
        <v>4369</v>
      </c>
      <c r="G561" s="44">
        <v>19509</v>
      </c>
      <c r="H561" s="44">
        <v>2010</v>
      </c>
      <c r="I561" s="44">
        <f t="shared" si="16"/>
        <v>25888</v>
      </c>
      <c r="J561" s="44">
        <v>30108</v>
      </c>
      <c r="K561" s="45">
        <f t="shared" si="17"/>
        <v>0.85983791683273547</v>
      </c>
      <c r="N561" s="36"/>
    </row>
    <row r="562" spans="1:14" x14ac:dyDescent="0.25">
      <c r="A562" s="16" t="s">
        <v>574</v>
      </c>
      <c r="B562" s="17">
        <v>6007272</v>
      </c>
      <c r="C562" s="17" t="s">
        <v>575</v>
      </c>
      <c r="D562" s="38">
        <v>44287</v>
      </c>
      <c r="E562" s="38">
        <v>44651</v>
      </c>
      <c r="F562" s="39">
        <v>1016</v>
      </c>
      <c r="G562" s="39">
        <v>36460</v>
      </c>
      <c r="H562" s="39">
        <v>614.04</v>
      </c>
      <c r="I562" s="39">
        <f t="shared" si="16"/>
        <v>38090.04</v>
      </c>
      <c r="J562" s="39">
        <v>40472</v>
      </c>
      <c r="K562" s="40">
        <f t="shared" si="17"/>
        <v>0.94114548329709435</v>
      </c>
      <c r="N562" s="36"/>
    </row>
    <row r="563" spans="1:14" x14ac:dyDescent="0.25">
      <c r="A563" s="11" t="s">
        <v>576</v>
      </c>
      <c r="B563" s="15">
        <v>6007306</v>
      </c>
      <c r="C563" s="15">
        <v>146098</v>
      </c>
      <c r="D563" s="35">
        <v>44287</v>
      </c>
      <c r="E563" s="35">
        <v>44651</v>
      </c>
      <c r="F563" s="41">
        <v>1161</v>
      </c>
      <c r="G563" s="41">
        <v>19296</v>
      </c>
      <c r="H563" s="41">
        <v>98.28</v>
      </c>
      <c r="I563" s="41">
        <f t="shared" si="16"/>
        <v>20555.28</v>
      </c>
      <c r="J563" s="41">
        <v>25745</v>
      </c>
      <c r="K563" s="42">
        <f t="shared" si="17"/>
        <v>0.79841833365702075</v>
      </c>
      <c r="N563" s="36"/>
    </row>
    <row r="564" spans="1:14" x14ac:dyDescent="0.25">
      <c r="A564" s="11" t="s">
        <v>577</v>
      </c>
      <c r="B564" s="15">
        <v>6007298</v>
      </c>
      <c r="C564" s="15" t="s">
        <v>578</v>
      </c>
      <c r="D564" s="35">
        <v>44287</v>
      </c>
      <c r="E564" s="35">
        <v>44651</v>
      </c>
      <c r="F564" s="41">
        <v>2286</v>
      </c>
      <c r="G564" s="41">
        <v>30682</v>
      </c>
      <c r="H564" s="41">
        <v>749.28</v>
      </c>
      <c r="I564" s="41">
        <f t="shared" si="16"/>
        <v>33717.279999999999</v>
      </c>
      <c r="J564" s="41">
        <v>34702</v>
      </c>
      <c r="K564" s="42">
        <f t="shared" si="17"/>
        <v>0.97162353754826802</v>
      </c>
      <c r="N564" s="36"/>
    </row>
    <row r="565" spans="1:14" x14ac:dyDescent="0.25">
      <c r="A565" s="11" t="s">
        <v>579</v>
      </c>
      <c r="B565" s="15">
        <v>6004055</v>
      </c>
      <c r="C565" s="15">
        <v>145978</v>
      </c>
      <c r="D565" s="35">
        <v>44287</v>
      </c>
      <c r="E565" s="35">
        <v>44651</v>
      </c>
      <c r="F565" s="41">
        <v>1266</v>
      </c>
      <c r="G565" s="41">
        <v>1797</v>
      </c>
      <c r="H565" s="41">
        <v>114</v>
      </c>
      <c r="I565" s="41">
        <f t="shared" si="16"/>
        <v>3177</v>
      </c>
      <c r="J565" s="41">
        <v>6373</v>
      </c>
      <c r="K565" s="42">
        <f t="shared" si="17"/>
        <v>0.49850933626235683</v>
      </c>
      <c r="N565" s="36"/>
    </row>
    <row r="566" spans="1:14" x14ac:dyDescent="0.25">
      <c r="A566" s="26" t="s">
        <v>580</v>
      </c>
      <c r="B566" s="27">
        <v>6008528</v>
      </c>
      <c r="C566" s="27">
        <v>146036</v>
      </c>
      <c r="D566" s="43">
        <v>44287</v>
      </c>
      <c r="E566" s="43">
        <v>44651</v>
      </c>
      <c r="F566" s="44">
        <v>5350</v>
      </c>
      <c r="G566" s="44">
        <v>15360</v>
      </c>
      <c r="H566" s="44">
        <v>2924.04</v>
      </c>
      <c r="I566" s="44">
        <f t="shared" si="16"/>
        <v>23634.04</v>
      </c>
      <c r="J566" s="44">
        <v>33162</v>
      </c>
      <c r="K566" s="45">
        <f t="shared" si="17"/>
        <v>0.71268439780471626</v>
      </c>
      <c r="N566" s="36"/>
    </row>
    <row r="567" spans="1:14" x14ac:dyDescent="0.25">
      <c r="A567" s="16" t="s">
        <v>581</v>
      </c>
      <c r="B567" s="17">
        <v>6008544</v>
      </c>
      <c r="C567" s="17">
        <v>145441</v>
      </c>
      <c r="D567" s="38">
        <v>44287</v>
      </c>
      <c r="E567" s="38">
        <v>44651</v>
      </c>
      <c r="F567" s="39">
        <v>2495</v>
      </c>
      <c r="G567" s="39">
        <v>9505</v>
      </c>
      <c r="H567" s="39">
        <v>708.12</v>
      </c>
      <c r="I567" s="39">
        <f t="shared" si="16"/>
        <v>12708.12</v>
      </c>
      <c r="J567" s="39">
        <v>23891</v>
      </c>
      <c r="K567" s="40">
        <f t="shared" si="17"/>
        <v>0.53192080699845135</v>
      </c>
      <c r="N567" s="36"/>
    </row>
    <row r="568" spans="1:14" x14ac:dyDescent="0.25">
      <c r="A568" s="11" t="s">
        <v>582</v>
      </c>
      <c r="B568" s="15">
        <v>6008536</v>
      </c>
      <c r="C568" s="15">
        <v>145836</v>
      </c>
      <c r="D568" s="35">
        <v>44287</v>
      </c>
      <c r="E568" s="35">
        <v>44651</v>
      </c>
      <c r="F568" s="41">
        <v>1031</v>
      </c>
      <c r="G568" s="41">
        <v>8867</v>
      </c>
      <c r="H568" s="41">
        <v>569.52</v>
      </c>
      <c r="I568" s="41">
        <f t="shared" si="16"/>
        <v>10467.52</v>
      </c>
      <c r="J568" s="41">
        <v>12576</v>
      </c>
      <c r="K568" s="42">
        <f t="shared" si="17"/>
        <v>0.83234096692111958</v>
      </c>
      <c r="N568" s="36"/>
    </row>
    <row r="569" spans="1:14" x14ac:dyDescent="0.25">
      <c r="A569" s="11" t="s">
        <v>583</v>
      </c>
      <c r="B569" s="15">
        <v>6002687</v>
      </c>
      <c r="C569" s="15">
        <v>145482</v>
      </c>
      <c r="D569" s="35">
        <v>44287</v>
      </c>
      <c r="E569" s="35">
        <v>44651</v>
      </c>
      <c r="F569" s="41">
        <v>4863</v>
      </c>
      <c r="G569" s="41">
        <v>38595</v>
      </c>
      <c r="H569" s="41">
        <v>3692.64</v>
      </c>
      <c r="I569" s="41">
        <f t="shared" si="16"/>
        <v>47150.64</v>
      </c>
      <c r="J569" s="41">
        <v>54311</v>
      </c>
      <c r="K569" s="42">
        <f t="shared" si="17"/>
        <v>0.86816004124394686</v>
      </c>
      <c r="N569" s="36"/>
    </row>
    <row r="570" spans="1:14" x14ac:dyDescent="0.25">
      <c r="A570" s="26" t="s">
        <v>584</v>
      </c>
      <c r="B570" s="27">
        <v>6016059</v>
      </c>
      <c r="C570" s="27">
        <v>146110</v>
      </c>
      <c r="D570" s="43">
        <v>44287</v>
      </c>
      <c r="E570" s="43">
        <v>44651</v>
      </c>
      <c r="F570" s="44">
        <v>0</v>
      </c>
      <c r="G570" s="44">
        <v>0</v>
      </c>
      <c r="H570" s="44">
        <v>51.24</v>
      </c>
      <c r="I570" s="44">
        <f t="shared" si="16"/>
        <v>51.24</v>
      </c>
      <c r="J570" s="44">
        <v>19820</v>
      </c>
      <c r="K570" s="45">
        <f t="shared" si="17"/>
        <v>2.5852674066599397E-3</v>
      </c>
      <c r="N570" s="36"/>
    </row>
    <row r="571" spans="1:14" x14ac:dyDescent="0.25">
      <c r="A571" s="16" t="s">
        <v>585</v>
      </c>
      <c r="B571" s="17">
        <v>6009732</v>
      </c>
      <c r="C571" s="17">
        <v>145904</v>
      </c>
      <c r="D571" s="38">
        <v>44287</v>
      </c>
      <c r="E571" s="38">
        <v>44651</v>
      </c>
      <c r="F571" s="39">
        <v>141</v>
      </c>
      <c r="G571" s="39">
        <v>120</v>
      </c>
      <c r="H571" s="39">
        <v>17</v>
      </c>
      <c r="I571" s="39">
        <f t="shared" si="16"/>
        <v>278</v>
      </c>
      <c r="J571" s="39">
        <v>13924</v>
      </c>
      <c r="K571" s="40">
        <f t="shared" si="17"/>
        <v>1.9965527147371445E-2</v>
      </c>
      <c r="N571" s="36"/>
    </row>
    <row r="572" spans="1:14" x14ac:dyDescent="0.25">
      <c r="A572" s="11" t="s">
        <v>586</v>
      </c>
      <c r="B572" s="15">
        <v>6011464</v>
      </c>
      <c r="C572" s="15">
        <v>145596</v>
      </c>
      <c r="D572" s="35">
        <v>44287</v>
      </c>
      <c r="E572" s="35">
        <v>44651</v>
      </c>
      <c r="F572" s="41">
        <v>2620</v>
      </c>
      <c r="G572" s="41">
        <v>5148</v>
      </c>
      <c r="H572" s="41">
        <v>535.91999999999996</v>
      </c>
      <c r="I572" s="41">
        <f t="shared" si="16"/>
        <v>8303.92</v>
      </c>
      <c r="J572" s="41">
        <v>31551</v>
      </c>
      <c r="K572" s="42">
        <f t="shared" si="17"/>
        <v>0.26319039016196</v>
      </c>
      <c r="N572" s="36"/>
    </row>
    <row r="573" spans="1:14" x14ac:dyDescent="0.25">
      <c r="A573" s="11" t="s">
        <v>587</v>
      </c>
      <c r="B573" s="15">
        <v>6008718</v>
      </c>
      <c r="C573" s="15">
        <v>145825</v>
      </c>
      <c r="D573" s="35">
        <v>44287</v>
      </c>
      <c r="E573" s="35">
        <v>44651</v>
      </c>
      <c r="F573" s="41">
        <v>2455</v>
      </c>
      <c r="G573" s="41">
        <v>12423</v>
      </c>
      <c r="H573" s="41">
        <v>1509.48</v>
      </c>
      <c r="I573" s="41">
        <f t="shared" si="16"/>
        <v>16387.48</v>
      </c>
      <c r="J573" s="41">
        <v>20316</v>
      </c>
      <c r="K573" s="42">
        <f t="shared" si="17"/>
        <v>0.80662925772789917</v>
      </c>
      <c r="N573" s="36"/>
    </row>
    <row r="574" spans="1:14" x14ac:dyDescent="0.25">
      <c r="A574" s="11" t="s">
        <v>588</v>
      </c>
      <c r="B574" s="15">
        <v>6011589</v>
      </c>
      <c r="C574" s="15">
        <v>145608</v>
      </c>
      <c r="D574" s="35">
        <v>44287</v>
      </c>
      <c r="E574" s="35">
        <v>44651</v>
      </c>
      <c r="F574" s="41">
        <v>4064</v>
      </c>
      <c r="G574" s="41">
        <v>16277</v>
      </c>
      <c r="H574" s="41">
        <v>4245</v>
      </c>
      <c r="I574" s="41">
        <f t="shared" si="16"/>
        <v>24586</v>
      </c>
      <c r="J574" s="41">
        <v>37227</v>
      </c>
      <c r="K574" s="42">
        <f t="shared" si="17"/>
        <v>0.66043463077873588</v>
      </c>
      <c r="N574" s="36"/>
    </row>
    <row r="575" spans="1:14" x14ac:dyDescent="0.25">
      <c r="A575" s="26" t="s">
        <v>589</v>
      </c>
      <c r="B575" s="27">
        <v>6016497</v>
      </c>
      <c r="C575" s="27">
        <v>146132</v>
      </c>
      <c r="D575" s="43">
        <v>44287</v>
      </c>
      <c r="E575" s="43">
        <v>44651</v>
      </c>
      <c r="F575" s="44">
        <v>9333</v>
      </c>
      <c r="G575" s="44">
        <v>24512</v>
      </c>
      <c r="H575" s="44">
        <v>11624</v>
      </c>
      <c r="I575" s="44">
        <f t="shared" si="16"/>
        <v>45469</v>
      </c>
      <c r="J575" s="44">
        <v>53326</v>
      </c>
      <c r="K575" s="45">
        <f t="shared" si="17"/>
        <v>0.85266099088624681</v>
      </c>
      <c r="N575" s="36"/>
    </row>
    <row r="576" spans="1:14" x14ac:dyDescent="0.25">
      <c r="A576" s="16" t="s">
        <v>590</v>
      </c>
      <c r="B576" s="17">
        <v>6008759</v>
      </c>
      <c r="C576" s="17">
        <v>145386</v>
      </c>
      <c r="D576" s="38">
        <v>44287</v>
      </c>
      <c r="E576" s="38">
        <v>44651</v>
      </c>
      <c r="F576" s="39">
        <v>1008</v>
      </c>
      <c r="G576" s="39">
        <v>9239</v>
      </c>
      <c r="H576" s="39">
        <v>126.84</v>
      </c>
      <c r="I576" s="39">
        <f t="shared" si="16"/>
        <v>10373.84</v>
      </c>
      <c r="J576" s="39">
        <v>32467</v>
      </c>
      <c r="K576" s="40">
        <f t="shared" si="17"/>
        <v>0.31951951211999879</v>
      </c>
      <c r="N576" s="36"/>
    </row>
    <row r="577" spans="1:14" x14ac:dyDescent="0.25">
      <c r="A577" s="11" t="s">
        <v>591</v>
      </c>
      <c r="B577" s="15">
        <v>6014781</v>
      </c>
      <c r="C577" s="15">
        <v>145914</v>
      </c>
      <c r="D577" s="35">
        <v>44287</v>
      </c>
      <c r="E577" s="35">
        <v>44651</v>
      </c>
      <c r="F577" s="41">
        <v>5985</v>
      </c>
      <c r="G577" s="41">
        <v>42512</v>
      </c>
      <c r="H577" s="41">
        <v>6346</v>
      </c>
      <c r="I577" s="41">
        <f t="shared" si="16"/>
        <v>54843</v>
      </c>
      <c r="J577" s="41">
        <v>64787</v>
      </c>
      <c r="K577" s="42">
        <f t="shared" si="17"/>
        <v>0.84651241761464491</v>
      </c>
      <c r="N577" s="36"/>
    </row>
    <row r="578" spans="1:14" x14ac:dyDescent="0.25">
      <c r="A578" s="11" t="s">
        <v>592</v>
      </c>
      <c r="B578" s="15">
        <v>6001895</v>
      </c>
      <c r="C578" s="15">
        <v>146161</v>
      </c>
      <c r="D578" s="35">
        <v>44287</v>
      </c>
      <c r="E578" s="35">
        <v>44651</v>
      </c>
      <c r="F578" s="41">
        <v>2929</v>
      </c>
      <c r="G578" s="41">
        <v>38214</v>
      </c>
      <c r="H578" s="41">
        <v>11725.56</v>
      </c>
      <c r="I578" s="41">
        <f t="shared" si="16"/>
        <v>52868.56</v>
      </c>
      <c r="J578" s="41">
        <v>56714</v>
      </c>
      <c r="K578" s="42">
        <f t="shared" si="17"/>
        <v>0.93219593045808791</v>
      </c>
      <c r="N578" s="36"/>
    </row>
    <row r="579" spans="1:14" x14ac:dyDescent="0.25">
      <c r="A579" s="11" t="s">
        <v>593</v>
      </c>
      <c r="B579" s="15">
        <v>6016786</v>
      </c>
      <c r="C579" s="15">
        <v>146172</v>
      </c>
      <c r="D579" s="35">
        <v>44287</v>
      </c>
      <c r="E579" s="35">
        <v>44651</v>
      </c>
      <c r="F579" s="41">
        <v>6364</v>
      </c>
      <c r="G579" s="41">
        <v>14036</v>
      </c>
      <c r="H579" s="41">
        <v>4045</v>
      </c>
      <c r="I579" s="41">
        <f t="shared" si="16"/>
        <v>24445</v>
      </c>
      <c r="J579" s="41">
        <v>30128</v>
      </c>
      <c r="K579" s="42">
        <f t="shared" si="17"/>
        <v>0.81137148167817308</v>
      </c>
      <c r="N579" s="36"/>
    </row>
    <row r="580" spans="1:14" x14ac:dyDescent="0.25">
      <c r="A580" s="26" t="s">
        <v>594</v>
      </c>
      <c r="B580" s="27">
        <v>6011803</v>
      </c>
      <c r="C580" s="27">
        <v>145612</v>
      </c>
      <c r="D580" s="43">
        <v>44287</v>
      </c>
      <c r="E580" s="43">
        <v>44651</v>
      </c>
      <c r="F580" s="44">
        <v>840</v>
      </c>
      <c r="G580" s="44">
        <v>2412</v>
      </c>
      <c r="H580" s="44">
        <v>347</v>
      </c>
      <c r="I580" s="44">
        <f t="shared" si="16"/>
        <v>3599</v>
      </c>
      <c r="J580" s="44">
        <v>12156</v>
      </c>
      <c r="K580" s="45">
        <f t="shared" si="17"/>
        <v>0.29606778545574203</v>
      </c>
      <c r="N580" s="36"/>
    </row>
    <row r="581" spans="1:14" x14ac:dyDescent="0.25">
      <c r="A581" s="16" t="s">
        <v>595</v>
      </c>
      <c r="B581" s="17">
        <v>6016877</v>
      </c>
      <c r="C581" s="17">
        <v>146173</v>
      </c>
      <c r="D581" s="38">
        <v>44287</v>
      </c>
      <c r="E581" s="38">
        <v>44651</v>
      </c>
      <c r="F581" s="39">
        <v>363</v>
      </c>
      <c r="G581" s="39">
        <v>715</v>
      </c>
      <c r="H581" s="39">
        <v>0</v>
      </c>
      <c r="I581" s="39">
        <f t="shared" si="16"/>
        <v>1078</v>
      </c>
      <c r="J581" s="39">
        <v>28301</v>
      </c>
      <c r="K581" s="40">
        <f t="shared" si="17"/>
        <v>3.8090526836507543E-2</v>
      </c>
      <c r="N581" s="36"/>
    </row>
    <row r="582" spans="1:14" x14ac:dyDescent="0.25">
      <c r="A582" s="11" t="s">
        <v>596</v>
      </c>
      <c r="B582" s="15">
        <v>6008866</v>
      </c>
      <c r="C582" s="15">
        <v>145387</v>
      </c>
      <c r="D582" s="35">
        <v>44287</v>
      </c>
      <c r="E582" s="35">
        <v>44651</v>
      </c>
      <c r="F582" s="41">
        <v>6718</v>
      </c>
      <c r="G582" s="41">
        <v>14931</v>
      </c>
      <c r="H582" s="41">
        <v>1936</v>
      </c>
      <c r="I582" s="41">
        <f t="shared" si="16"/>
        <v>23585</v>
      </c>
      <c r="J582" s="41">
        <v>27817</v>
      </c>
      <c r="K582" s="42">
        <f t="shared" si="17"/>
        <v>0.84786281770140559</v>
      </c>
      <c r="N582" s="36"/>
    </row>
    <row r="583" spans="1:14" x14ac:dyDescent="0.25">
      <c r="A583" s="11" t="s">
        <v>597</v>
      </c>
      <c r="B583" s="15">
        <v>6008890</v>
      </c>
      <c r="C583" s="15">
        <v>145720</v>
      </c>
      <c r="D583" s="35">
        <v>44287</v>
      </c>
      <c r="E583" s="35">
        <v>44651</v>
      </c>
      <c r="F583" s="41">
        <v>4893</v>
      </c>
      <c r="G583" s="41">
        <v>11765</v>
      </c>
      <c r="H583" s="41">
        <v>398.16</v>
      </c>
      <c r="I583" s="41">
        <f t="shared" si="16"/>
        <v>17056.16</v>
      </c>
      <c r="J583" s="41">
        <v>32133</v>
      </c>
      <c r="K583" s="42">
        <f t="shared" si="17"/>
        <v>0.53079886720816605</v>
      </c>
      <c r="N583" s="36"/>
    </row>
    <row r="584" spans="1:14" x14ac:dyDescent="0.25">
      <c r="A584" s="11" t="s">
        <v>598</v>
      </c>
      <c r="B584" s="15">
        <v>6010664</v>
      </c>
      <c r="C584" s="15">
        <v>145611</v>
      </c>
      <c r="D584" s="35">
        <v>44287</v>
      </c>
      <c r="E584" s="35">
        <v>44651</v>
      </c>
      <c r="F584" s="41">
        <v>3542</v>
      </c>
      <c r="G584" s="41">
        <v>8730</v>
      </c>
      <c r="H584" s="41">
        <v>4204.2</v>
      </c>
      <c r="I584" s="41">
        <f t="shared" ref="I584:I647" si="18">SUM(F584:H584)</f>
        <v>16476.2</v>
      </c>
      <c r="J584" s="41">
        <v>26896</v>
      </c>
      <c r="K584" s="42">
        <f t="shared" ref="K584:K647" si="19">I584/J584</f>
        <v>0.61258923259964315</v>
      </c>
      <c r="N584" s="36"/>
    </row>
    <row r="585" spans="1:14" x14ac:dyDescent="0.25">
      <c r="A585" s="26" t="s">
        <v>599</v>
      </c>
      <c r="B585" s="27">
        <v>6008957</v>
      </c>
      <c r="C585" s="27">
        <v>145637</v>
      </c>
      <c r="D585" s="43">
        <v>44287</v>
      </c>
      <c r="E585" s="43">
        <v>44651</v>
      </c>
      <c r="F585" s="44">
        <v>1225</v>
      </c>
      <c r="G585" s="44">
        <v>1842</v>
      </c>
      <c r="H585" s="44">
        <v>290.64</v>
      </c>
      <c r="I585" s="44">
        <f t="shared" si="18"/>
        <v>3357.64</v>
      </c>
      <c r="J585" s="44">
        <v>16072</v>
      </c>
      <c r="K585" s="45">
        <f t="shared" si="19"/>
        <v>0.20891239422598307</v>
      </c>
      <c r="N585" s="36"/>
    </row>
    <row r="586" spans="1:14" x14ac:dyDescent="0.25">
      <c r="A586" s="16" t="s">
        <v>600</v>
      </c>
      <c r="B586" s="17">
        <v>6011910</v>
      </c>
      <c r="C586" s="17">
        <v>145878</v>
      </c>
      <c r="D586" s="38">
        <v>44287</v>
      </c>
      <c r="E586" s="38">
        <v>44651</v>
      </c>
      <c r="F586" s="39">
        <v>4518</v>
      </c>
      <c r="G586" s="39">
        <v>16699</v>
      </c>
      <c r="H586" s="39">
        <v>1654.8</v>
      </c>
      <c r="I586" s="39">
        <f t="shared" si="18"/>
        <v>22871.8</v>
      </c>
      <c r="J586" s="39">
        <v>48703</v>
      </c>
      <c r="K586" s="40">
        <f t="shared" si="19"/>
        <v>0.46961788801511201</v>
      </c>
      <c r="N586" s="36"/>
    </row>
    <row r="587" spans="1:14" x14ac:dyDescent="0.25">
      <c r="A587" s="11" t="s">
        <v>601</v>
      </c>
      <c r="B587" s="15">
        <v>6009120</v>
      </c>
      <c r="C587" s="15">
        <v>146122</v>
      </c>
      <c r="D587" s="35">
        <v>44287</v>
      </c>
      <c r="E587" s="35">
        <v>44651</v>
      </c>
      <c r="F587" s="41">
        <v>3287</v>
      </c>
      <c r="G587" s="41">
        <v>3981</v>
      </c>
      <c r="H587" s="41">
        <v>1562.4</v>
      </c>
      <c r="I587" s="41">
        <f t="shared" si="18"/>
        <v>8830.4</v>
      </c>
      <c r="J587" s="41">
        <v>33594</v>
      </c>
      <c r="K587" s="42">
        <f t="shared" si="19"/>
        <v>0.26285646246353517</v>
      </c>
      <c r="N587" s="36"/>
    </row>
    <row r="588" spans="1:14" x14ac:dyDescent="0.25">
      <c r="A588" s="11" t="s">
        <v>602</v>
      </c>
      <c r="B588" s="15">
        <v>6010441</v>
      </c>
      <c r="C588" s="15">
        <v>145847</v>
      </c>
      <c r="D588" s="35">
        <v>44287</v>
      </c>
      <c r="E588" s="35">
        <v>44651</v>
      </c>
      <c r="F588" s="41">
        <v>5195</v>
      </c>
      <c r="G588" s="41">
        <v>20019</v>
      </c>
      <c r="H588" s="41">
        <v>444.36</v>
      </c>
      <c r="I588" s="41">
        <f t="shared" si="18"/>
        <v>25658.36</v>
      </c>
      <c r="J588" s="41">
        <v>32723</v>
      </c>
      <c r="K588" s="42">
        <f t="shared" si="19"/>
        <v>0.78410781407572661</v>
      </c>
      <c r="N588" s="36"/>
    </row>
    <row r="589" spans="1:14" x14ac:dyDescent="0.25">
      <c r="A589" s="11" t="s">
        <v>705</v>
      </c>
      <c r="B589" s="15">
        <v>6009161</v>
      </c>
      <c r="C589" s="15">
        <v>145895</v>
      </c>
      <c r="D589" s="35">
        <v>44287</v>
      </c>
      <c r="E589" s="35">
        <v>44651</v>
      </c>
      <c r="F589" s="41">
        <v>1426</v>
      </c>
      <c r="G589" s="41">
        <v>5702</v>
      </c>
      <c r="H589" s="41">
        <v>935.76</v>
      </c>
      <c r="I589" s="41">
        <f t="shared" si="18"/>
        <v>8063.76</v>
      </c>
      <c r="J589" s="41">
        <v>17690</v>
      </c>
      <c r="K589" s="42">
        <f t="shared" si="19"/>
        <v>0.45583719615602036</v>
      </c>
      <c r="N589" s="36"/>
    </row>
    <row r="590" spans="1:14" x14ac:dyDescent="0.25">
      <c r="A590" s="26" t="s">
        <v>603</v>
      </c>
      <c r="B590" s="27">
        <v>6008494</v>
      </c>
      <c r="C590" s="27">
        <v>146144</v>
      </c>
      <c r="D590" s="43">
        <v>44287</v>
      </c>
      <c r="E590" s="43">
        <v>44651</v>
      </c>
      <c r="F590" s="44">
        <v>2390</v>
      </c>
      <c r="G590" s="44">
        <v>9934</v>
      </c>
      <c r="H590" s="44">
        <v>27.72</v>
      </c>
      <c r="I590" s="44">
        <f t="shared" si="18"/>
        <v>12351.72</v>
      </c>
      <c r="J590" s="44">
        <v>18689</v>
      </c>
      <c r="K590" s="45">
        <f t="shared" si="19"/>
        <v>0.66090855583498309</v>
      </c>
      <c r="N590" s="36"/>
    </row>
    <row r="591" spans="1:14" x14ac:dyDescent="0.25">
      <c r="A591" s="16" t="s">
        <v>604</v>
      </c>
      <c r="B591" s="17">
        <v>6009211</v>
      </c>
      <c r="C591" s="17">
        <v>145370</v>
      </c>
      <c r="D591" s="38">
        <v>44287</v>
      </c>
      <c r="E591" s="38">
        <v>44651</v>
      </c>
      <c r="F591" s="39">
        <v>3513</v>
      </c>
      <c r="G591" s="39">
        <v>10386</v>
      </c>
      <c r="H591" s="39">
        <v>721.56</v>
      </c>
      <c r="I591" s="39">
        <f t="shared" si="18"/>
        <v>14620.56</v>
      </c>
      <c r="J591" s="39">
        <v>20820</v>
      </c>
      <c r="K591" s="40">
        <f t="shared" si="19"/>
        <v>0.70223631123919306</v>
      </c>
      <c r="N591" s="36"/>
    </row>
    <row r="592" spans="1:14" x14ac:dyDescent="0.25">
      <c r="A592" s="11" t="s">
        <v>706</v>
      </c>
      <c r="B592" s="15">
        <v>6009245</v>
      </c>
      <c r="C592" s="15">
        <v>146068</v>
      </c>
      <c r="D592" s="35">
        <v>44287</v>
      </c>
      <c r="E592" s="35">
        <v>44651</v>
      </c>
      <c r="F592" s="41">
        <v>3606</v>
      </c>
      <c r="G592" s="41">
        <v>10978</v>
      </c>
      <c r="H592" s="41">
        <v>725.76</v>
      </c>
      <c r="I592" s="41">
        <f t="shared" si="18"/>
        <v>15309.76</v>
      </c>
      <c r="J592" s="41">
        <v>26843</v>
      </c>
      <c r="K592" s="42">
        <f t="shared" si="19"/>
        <v>0.57034459635659207</v>
      </c>
      <c r="N592" s="36"/>
    </row>
    <row r="593" spans="1:14" x14ac:dyDescent="0.25">
      <c r="A593" s="11" t="s">
        <v>707</v>
      </c>
      <c r="B593" s="15">
        <v>6009252</v>
      </c>
      <c r="C593" s="15">
        <v>145892</v>
      </c>
      <c r="D593" s="35">
        <v>44287</v>
      </c>
      <c r="E593" s="35">
        <v>44651</v>
      </c>
      <c r="F593" s="41">
        <v>4943</v>
      </c>
      <c r="G593" s="41">
        <v>15362</v>
      </c>
      <c r="H593" s="41">
        <v>6714.96</v>
      </c>
      <c r="I593" s="41">
        <f t="shared" si="18"/>
        <v>27019.96</v>
      </c>
      <c r="J593" s="41">
        <v>45240</v>
      </c>
      <c r="K593" s="42">
        <f t="shared" si="19"/>
        <v>0.59725817860300612</v>
      </c>
      <c r="N593" s="36"/>
    </row>
    <row r="594" spans="1:14" x14ac:dyDescent="0.25">
      <c r="A594" s="11" t="s">
        <v>605</v>
      </c>
      <c r="B594" s="15">
        <v>6009294</v>
      </c>
      <c r="C594" s="15">
        <v>145783</v>
      </c>
      <c r="D594" s="35">
        <v>44287</v>
      </c>
      <c r="E594" s="35">
        <v>44651</v>
      </c>
      <c r="F594" s="41">
        <v>4853</v>
      </c>
      <c r="G594" s="41">
        <v>10414</v>
      </c>
      <c r="H594" s="41">
        <v>421.68</v>
      </c>
      <c r="I594" s="41">
        <f t="shared" si="18"/>
        <v>15688.68</v>
      </c>
      <c r="J594" s="41">
        <v>23930</v>
      </c>
      <c r="K594" s="42">
        <f t="shared" si="19"/>
        <v>0.65560718763058923</v>
      </c>
      <c r="N594" s="36"/>
    </row>
    <row r="595" spans="1:14" x14ac:dyDescent="0.25">
      <c r="A595" s="26" t="s">
        <v>606</v>
      </c>
      <c r="B595" s="27">
        <v>6009302</v>
      </c>
      <c r="C595" s="27">
        <v>145800</v>
      </c>
      <c r="D595" s="43">
        <v>44287</v>
      </c>
      <c r="E595" s="43">
        <v>44651</v>
      </c>
      <c r="F595" s="44">
        <v>2451</v>
      </c>
      <c r="G595" s="44">
        <v>18486</v>
      </c>
      <c r="H595" s="44">
        <v>178.08</v>
      </c>
      <c r="I595" s="44">
        <f t="shared" si="18"/>
        <v>21115.08</v>
      </c>
      <c r="J595" s="44">
        <v>34318</v>
      </c>
      <c r="K595" s="45">
        <f t="shared" si="19"/>
        <v>0.61527711405093544</v>
      </c>
      <c r="N595" s="36"/>
    </row>
    <row r="596" spans="1:14" x14ac:dyDescent="0.25">
      <c r="A596" s="16" t="s">
        <v>607</v>
      </c>
      <c r="B596" s="17">
        <v>6009328</v>
      </c>
      <c r="C596" s="17">
        <v>146016</v>
      </c>
      <c r="D596" s="38">
        <v>44287</v>
      </c>
      <c r="E596" s="38">
        <v>44651</v>
      </c>
      <c r="F596" s="39">
        <v>3627</v>
      </c>
      <c r="G596" s="39">
        <v>17986</v>
      </c>
      <c r="H596" s="39">
        <v>477.96</v>
      </c>
      <c r="I596" s="39">
        <f t="shared" si="18"/>
        <v>22090.959999999999</v>
      </c>
      <c r="J596" s="39">
        <v>27200</v>
      </c>
      <c r="K596" s="40">
        <f t="shared" si="19"/>
        <v>0.81216764705882349</v>
      </c>
      <c r="N596" s="36"/>
    </row>
    <row r="597" spans="1:14" x14ac:dyDescent="0.25">
      <c r="A597" s="11" t="s">
        <v>608</v>
      </c>
      <c r="B597" s="15">
        <v>6009831</v>
      </c>
      <c r="C597" s="15">
        <v>145981</v>
      </c>
      <c r="D597" s="35">
        <v>44287</v>
      </c>
      <c r="E597" s="35">
        <v>44651</v>
      </c>
      <c r="F597" s="41">
        <v>1700</v>
      </c>
      <c r="G597" s="41">
        <v>10750</v>
      </c>
      <c r="H597" s="41">
        <v>517</v>
      </c>
      <c r="I597" s="41">
        <f t="shared" si="18"/>
        <v>12967</v>
      </c>
      <c r="J597" s="41">
        <v>14728</v>
      </c>
      <c r="K597" s="42">
        <f t="shared" si="19"/>
        <v>0.88043183052688756</v>
      </c>
      <c r="N597" s="36"/>
    </row>
    <row r="598" spans="1:14" x14ac:dyDescent="0.25">
      <c r="A598" s="11" t="s">
        <v>609</v>
      </c>
      <c r="B598" s="15">
        <v>6014831</v>
      </c>
      <c r="C598" s="15">
        <v>145983</v>
      </c>
      <c r="D598" s="35">
        <v>44287</v>
      </c>
      <c r="E598" s="35">
        <v>44651</v>
      </c>
      <c r="F598" s="41">
        <v>12455</v>
      </c>
      <c r="G598" s="41">
        <v>30160</v>
      </c>
      <c r="H598" s="41">
        <v>2987.88</v>
      </c>
      <c r="I598" s="41">
        <f t="shared" si="18"/>
        <v>45602.879999999997</v>
      </c>
      <c r="J598" s="41">
        <v>57328</v>
      </c>
      <c r="K598" s="42">
        <f t="shared" si="19"/>
        <v>0.7954730672620709</v>
      </c>
      <c r="N598" s="36"/>
    </row>
    <row r="599" spans="1:14" x14ac:dyDescent="0.25">
      <c r="A599" s="11" t="s">
        <v>610</v>
      </c>
      <c r="B599" s="15">
        <v>6014906</v>
      </c>
      <c r="C599" s="15">
        <v>145946</v>
      </c>
      <c r="D599" s="35">
        <v>44287</v>
      </c>
      <c r="E599" s="35">
        <v>44651</v>
      </c>
      <c r="F599" s="41">
        <v>6052</v>
      </c>
      <c r="G599" s="41">
        <v>23810</v>
      </c>
      <c r="H599" s="41">
        <v>3845.52</v>
      </c>
      <c r="I599" s="41">
        <f t="shared" si="18"/>
        <v>33707.519999999997</v>
      </c>
      <c r="J599" s="41">
        <v>45843</v>
      </c>
      <c r="K599" s="42">
        <f t="shared" si="19"/>
        <v>0.73528172240036638</v>
      </c>
      <c r="N599" s="36"/>
    </row>
    <row r="600" spans="1:14" x14ac:dyDescent="0.25">
      <c r="A600" s="26" t="s">
        <v>611</v>
      </c>
      <c r="B600" s="27">
        <v>6014641</v>
      </c>
      <c r="C600" s="27">
        <v>145995</v>
      </c>
      <c r="D600" s="43">
        <v>44287</v>
      </c>
      <c r="E600" s="43">
        <v>44651</v>
      </c>
      <c r="F600" s="44">
        <v>9554</v>
      </c>
      <c r="G600" s="44">
        <v>52139</v>
      </c>
      <c r="H600" s="44">
        <v>1915</v>
      </c>
      <c r="I600" s="44">
        <f t="shared" si="18"/>
        <v>63608</v>
      </c>
      <c r="J600" s="44">
        <v>73692</v>
      </c>
      <c r="K600" s="45">
        <f t="shared" si="19"/>
        <v>0.86316018020952068</v>
      </c>
      <c r="N600" s="36"/>
    </row>
    <row r="601" spans="1:14" x14ac:dyDescent="0.25">
      <c r="A601" s="16" t="s">
        <v>612</v>
      </c>
      <c r="B601" s="17">
        <v>6009401</v>
      </c>
      <c r="C601" s="17">
        <v>146034</v>
      </c>
      <c r="D601" s="38">
        <v>44287</v>
      </c>
      <c r="E601" s="38">
        <v>44651</v>
      </c>
      <c r="F601" s="39">
        <v>1212</v>
      </c>
      <c r="G601" s="39">
        <v>4055</v>
      </c>
      <c r="H601" s="39">
        <v>1286.04</v>
      </c>
      <c r="I601" s="39">
        <f t="shared" si="18"/>
        <v>6553.04</v>
      </c>
      <c r="J601" s="39">
        <v>19363</v>
      </c>
      <c r="K601" s="40">
        <f t="shared" si="19"/>
        <v>0.33843102824975468</v>
      </c>
      <c r="N601" s="36"/>
    </row>
    <row r="602" spans="1:14" x14ac:dyDescent="0.25">
      <c r="A602" s="11" t="s">
        <v>613</v>
      </c>
      <c r="B602" s="15">
        <v>6007967</v>
      </c>
      <c r="C602" s="15">
        <v>145803</v>
      </c>
      <c r="D602" s="35">
        <v>44287</v>
      </c>
      <c r="E602" s="35">
        <v>44651</v>
      </c>
      <c r="F602" s="41">
        <v>5531</v>
      </c>
      <c r="G602" s="41">
        <v>13998</v>
      </c>
      <c r="H602" s="41">
        <v>5249</v>
      </c>
      <c r="I602" s="41">
        <f t="shared" si="18"/>
        <v>24778</v>
      </c>
      <c r="J602" s="41">
        <v>36727</v>
      </c>
      <c r="K602" s="42">
        <f t="shared" si="19"/>
        <v>0.67465352465488604</v>
      </c>
      <c r="N602" s="36"/>
    </row>
    <row r="603" spans="1:14" x14ac:dyDescent="0.25">
      <c r="A603" s="11" t="s">
        <v>614</v>
      </c>
      <c r="B603" s="15">
        <v>6001689</v>
      </c>
      <c r="C603" s="15">
        <v>145337</v>
      </c>
      <c r="D603" s="35">
        <v>44287</v>
      </c>
      <c r="E603" s="35">
        <v>44651</v>
      </c>
      <c r="F603" s="41">
        <v>9794</v>
      </c>
      <c r="G603" s="41">
        <v>47531</v>
      </c>
      <c r="H603" s="41">
        <v>3953.88</v>
      </c>
      <c r="I603" s="41">
        <f t="shared" si="18"/>
        <v>61278.879999999997</v>
      </c>
      <c r="J603" s="41">
        <v>75708</v>
      </c>
      <c r="K603" s="42">
        <f t="shared" si="19"/>
        <v>0.80941089448935377</v>
      </c>
      <c r="N603" s="36"/>
    </row>
    <row r="604" spans="1:14" x14ac:dyDescent="0.25">
      <c r="A604" s="11" t="s">
        <v>615</v>
      </c>
      <c r="B604" s="15">
        <v>6014195</v>
      </c>
      <c r="C604" s="15">
        <v>145819</v>
      </c>
      <c r="D604" s="35">
        <v>44287</v>
      </c>
      <c r="E604" s="35">
        <v>44651</v>
      </c>
      <c r="F604" s="41">
        <v>5933</v>
      </c>
      <c r="G604" s="41">
        <v>24587</v>
      </c>
      <c r="H604" s="41">
        <v>5197.08</v>
      </c>
      <c r="I604" s="41">
        <f t="shared" si="18"/>
        <v>35717.08</v>
      </c>
      <c r="J604" s="41">
        <v>50275</v>
      </c>
      <c r="K604" s="42">
        <f t="shared" si="19"/>
        <v>0.71043421183490807</v>
      </c>
      <c r="N604" s="36"/>
    </row>
    <row r="605" spans="1:14" x14ac:dyDescent="0.25">
      <c r="A605" s="26" t="s">
        <v>616</v>
      </c>
      <c r="B605" s="27">
        <v>6004832</v>
      </c>
      <c r="C605" s="27">
        <v>145661</v>
      </c>
      <c r="D605" s="43">
        <v>44287</v>
      </c>
      <c r="E605" s="43">
        <v>44651</v>
      </c>
      <c r="F605" s="44">
        <v>9584</v>
      </c>
      <c r="G605" s="44">
        <v>48572</v>
      </c>
      <c r="H605" s="44">
        <v>2449.44</v>
      </c>
      <c r="I605" s="44">
        <f t="shared" si="18"/>
        <v>60605.440000000002</v>
      </c>
      <c r="J605" s="44">
        <v>72852</v>
      </c>
      <c r="K605" s="45">
        <f t="shared" si="19"/>
        <v>0.83189809476747378</v>
      </c>
      <c r="N605" s="36"/>
    </row>
    <row r="606" spans="1:14" x14ac:dyDescent="0.25">
      <c r="A606" s="16" t="s">
        <v>617</v>
      </c>
      <c r="B606" s="17">
        <v>6002265</v>
      </c>
      <c r="C606" s="17">
        <v>145718</v>
      </c>
      <c r="D606" s="38">
        <v>44287</v>
      </c>
      <c r="E606" s="38">
        <v>44651</v>
      </c>
      <c r="F606" s="39">
        <v>7537</v>
      </c>
      <c r="G606" s="39">
        <v>35403</v>
      </c>
      <c r="H606" s="39">
        <v>2151.2399999999998</v>
      </c>
      <c r="I606" s="39">
        <f t="shared" si="18"/>
        <v>45091.24</v>
      </c>
      <c r="J606" s="39">
        <v>55869</v>
      </c>
      <c r="K606" s="40">
        <f t="shared" si="19"/>
        <v>0.80708872541122978</v>
      </c>
      <c r="N606" s="36"/>
    </row>
    <row r="607" spans="1:14" x14ac:dyDescent="0.25">
      <c r="A607" s="11" t="s">
        <v>618</v>
      </c>
      <c r="B607" s="15">
        <v>6016554</v>
      </c>
      <c r="C607" s="15">
        <v>146143</v>
      </c>
      <c r="D607" s="35">
        <v>44287</v>
      </c>
      <c r="E607" s="35">
        <v>44651</v>
      </c>
      <c r="F607" s="41">
        <v>3522</v>
      </c>
      <c r="G607" s="41">
        <v>6006</v>
      </c>
      <c r="H607" s="41">
        <v>2713.2</v>
      </c>
      <c r="I607" s="41">
        <f t="shared" si="18"/>
        <v>12241.2</v>
      </c>
      <c r="J607" s="41">
        <v>32459</v>
      </c>
      <c r="K607" s="42">
        <f t="shared" si="19"/>
        <v>0.37712806925660064</v>
      </c>
      <c r="N607" s="36"/>
    </row>
    <row r="608" spans="1:14" x14ac:dyDescent="0.25">
      <c r="A608" s="11" t="s">
        <v>619</v>
      </c>
      <c r="B608" s="15">
        <v>6002463</v>
      </c>
      <c r="C608" s="15">
        <v>145372</v>
      </c>
      <c r="D608" s="35">
        <v>44287</v>
      </c>
      <c r="E608" s="35">
        <v>44651</v>
      </c>
      <c r="F608" s="41">
        <v>3605</v>
      </c>
      <c r="G608" s="41">
        <v>19971</v>
      </c>
      <c r="H608" s="41">
        <v>2736.72</v>
      </c>
      <c r="I608" s="41">
        <f t="shared" si="18"/>
        <v>26312.720000000001</v>
      </c>
      <c r="J608" s="41">
        <v>32728</v>
      </c>
      <c r="K608" s="42">
        <f t="shared" si="19"/>
        <v>0.80398191151307752</v>
      </c>
      <c r="N608" s="36"/>
    </row>
    <row r="609" spans="1:14" x14ac:dyDescent="0.25">
      <c r="A609" s="11" t="s">
        <v>620</v>
      </c>
      <c r="B609" s="15">
        <v>6004733</v>
      </c>
      <c r="C609" s="15">
        <v>145510</v>
      </c>
      <c r="D609" s="35">
        <v>44287</v>
      </c>
      <c r="E609" s="35">
        <v>44651</v>
      </c>
      <c r="F609" s="41">
        <v>10327</v>
      </c>
      <c r="G609" s="41">
        <v>29628</v>
      </c>
      <c r="H609" s="41">
        <v>14273</v>
      </c>
      <c r="I609" s="41">
        <f t="shared" si="18"/>
        <v>54228</v>
      </c>
      <c r="J609" s="41">
        <v>70639</v>
      </c>
      <c r="K609" s="42">
        <f t="shared" si="19"/>
        <v>0.7676779116352157</v>
      </c>
      <c r="N609" s="36"/>
    </row>
    <row r="610" spans="1:14" x14ac:dyDescent="0.25">
      <c r="A610" s="26" t="s">
        <v>621</v>
      </c>
      <c r="B610" s="27">
        <v>6003958</v>
      </c>
      <c r="C610" s="27">
        <v>145764</v>
      </c>
      <c r="D610" s="43">
        <v>44287</v>
      </c>
      <c r="E610" s="43">
        <v>44651</v>
      </c>
      <c r="F610" s="44">
        <v>9194</v>
      </c>
      <c r="G610" s="44">
        <v>53481</v>
      </c>
      <c r="H610" s="44">
        <v>5243.28</v>
      </c>
      <c r="I610" s="44">
        <f t="shared" si="18"/>
        <v>67918.28</v>
      </c>
      <c r="J610" s="44">
        <v>75914</v>
      </c>
      <c r="K610" s="45">
        <f t="shared" si="19"/>
        <v>0.89467397318017761</v>
      </c>
      <c r="N610" s="36"/>
    </row>
    <row r="611" spans="1:14" x14ac:dyDescent="0.25">
      <c r="A611" s="16" t="s">
        <v>622</v>
      </c>
      <c r="B611" s="17">
        <v>6002174</v>
      </c>
      <c r="C611" s="17">
        <v>145473</v>
      </c>
      <c r="D611" s="38">
        <v>44287</v>
      </c>
      <c r="E611" s="38">
        <v>44651</v>
      </c>
      <c r="F611" s="39">
        <v>6065</v>
      </c>
      <c r="G611" s="39">
        <v>18418</v>
      </c>
      <c r="H611" s="39">
        <v>4313.3999999999996</v>
      </c>
      <c r="I611" s="39">
        <f t="shared" si="18"/>
        <v>28796.400000000001</v>
      </c>
      <c r="J611" s="39">
        <v>37787</v>
      </c>
      <c r="K611" s="40">
        <f t="shared" si="19"/>
        <v>0.76207161193002892</v>
      </c>
      <c r="N611" s="36"/>
    </row>
    <row r="612" spans="1:14" x14ac:dyDescent="0.25">
      <c r="A612" s="11" t="s">
        <v>623</v>
      </c>
      <c r="B612" s="15">
        <v>6014823</v>
      </c>
      <c r="C612" s="15">
        <v>145977</v>
      </c>
      <c r="D612" s="35">
        <v>44287</v>
      </c>
      <c r="E612" s="35">
        <v>44651</v>
      </c>
      <c r="F612" s="41">
        <v>14629</v>
      </c>
      <c r="G612" s="41">
        <v>31822</v>
      </c>
      <c r="H612" s="41">
        <v>9820.44</v>
      </c>
      <c r="I612" s="41">
        <f t="shared" si="18"/>
        <v>56271.44</v>
      </c>
      <c r="J612" s="41">
        <v>66634</v>
      </c>
      <c r="K612" s="42">
        <f t="shared" si="19"/>
        <v>0.84448539784494403</v>
      </c>
      <c r="N612" s="36"/>
    </row>
    <row r="613" spans="1:14" x14ac:dyDescent="0.25">
      <c r="A613" s="11" t="s">
        <v>624</v>
      </c>
      <c r="B613" s="15">
        <v>6014252</v>
      </c>
      <c r="C613" s="15">
        <v>145840</v>
      </c>
      <c r="D613" s="35">
        <v>44287</v>
      </c>
      <c r="E613" s="35">
        <v>44651</v>
      </c>
      <c r="F613" s="41">
        <v>3474</v>
      </c>
      <c r="G613" s="41">
        <v>3868</v>
      </c>
      <c r="H613" s="41">
        <v>6167</v>
      </c>
      <c r="I613" s="41">
        <f t="shared" si="18"/>
        <v>13509</v>
      </c>
      <c r="J613" s="41">
        <v>41882</v>
      </c>
      <c r="K613" s="42">
        <f t="shared" si="19"/>
        <v>0.32254906642471703</v>
      </c>
      <c r="N613" s="36"/>
    </row>
    <row r="614" spans="1:14" x14ac:dyDescent="0.25">
      <c r="A614" s="26" t="s">
        <v>625</v>
      </c>
      <c r="B614" s="27">
        <v>6009369</v>
      </c>
      <c r="C614" s="27">
        <v>145502</v>
      </c>
      <c r="D614" s="43">
        <v>44287</v>
      </c>
      <c r="E614" s="43">
        <v>44651</v>
      </c>
      <c r="F614" s="44">
        <v>3286</v>
      </c>
      <c r="G614" s="44">
        <v>8083</v>
      </c>
      <c r="H614" s="44">
        <v>30</v>
      </c>
      <c r="I614" s="44">
        <f t="shared" si="18"/>
        <v>11399</v>
      </c>
      <c r="J614" s="44">
        <v>22440</v>
      </c>
      <c r="K614" s="45">
        <f t="shared" si="19"/>
        <v>0.50797682709447411</v>
      </c>
      <c r="N614" s="36"/>
    </row>
    <row r="615" spans="1:14" x14ac:dyDescent="0.25">
      <c r="A615" s="16" t="s">
        <v>626</v>
      </c>
      <c r="B615" s="17">
        <v>6005953</v>
      </c>
      <c r="C615" s="17">
        <v>146048</v>
      </c>
      <c r="D615" s="38">
        <v>44287</v>
      </c>
      <c r="E615" s="38">
        <v>44651</v>
      </c>
      <c r="F615" s="39">
        <v>3547</v>
      </c>
      <c r="G615" s="39">
        <v>10198</v>
      </c>
      <c r="H615" s="39">
        <v>711.48</v>
      </c>
      <c r="I615" s="39">
        <f t="shared" si="18"/>
        <v>14456.48</v>
      </c>
      <c r="J615" s="39">
        <v>24656</v>
      </c>
      <c r="K615" s="40">
        <f t="shared" si="19"/>
        <v>0.58632706035042181</v>
      </c>
      <c r="N615" s="36"/>
    </row>
    <row r="616" spans="1:14" x14ac:dyDescent="0.25">
      <c r="A616" s="11" t="s">
        <v>627</v>
      </c>
      <c r="B616" s="15">
        <v>6009377</v>
      </c>
      <c r="C616" s="15">
        <v>146159</v>
      </c>
      <c r="D616" s="35">
        <v>44287</v>
      </c>
      <c r="E616" s="35">
        <v>44651</v>
      </c>
      <c r="F616" s="41">
        <v>3052</v>
      </c>
      <c r="G616" s="41">
        <v>14204</v>
      </c>
      <c r="H616" s="41">
        <v>1867.32</v>
      </c>
      <c r="I616" s="41">
        <f t="shared" si="18"/>
        <v>19123.32</v>
      </c>
      <c r="J616" s="41">
        <v>23987</v>
      </c>
      <c r="K616" s="42">
        <f t="shared" si="19"/>
        <v>0.79723683661983569</v>
      </c>
      <c r="N616" s="36"/>
    </row>
    <row r="617" spans="1:14" x14ac:dyDescent="0.25">
      <c r="A617" s="11" t="s">
        <v>628</v>
      </c>
      <c r="B617" s="15">
        <v>6009393</v>
      </c>
      <c r="C617" s="15">
        <v>145497</v>
      </c>
      <c r="D617" s="35">
        <v>44287</v>
      </c>
      <c r="E617" s="35">
        <v>44651</v>
      </c>
      <c r="F617" s="41">
        <v>2844</v>
      </c>
      <c r="G617" s="41">
        <v>7732</v>
      </c>
      <c r="H617" s="41">
        <v>456.96</v>
      </c>
      <c r="I617" s="41">
        <f t="shared" si="18"/>
        <v>11032.96</v>
      </c>
      <c r="J617" s="41">
        <v>14872</v>
      </c>
      <c r="K617" s="42">
        <f t="shared" si="19"/>
        <v>0.74186121570736951</v>
      </c>
      <c r="N617" s="36"/>
    </row>
    <row r="618" spans="1:14" x14ac:dyDescent="0.25">
      <c r="A618" s="11" t="s">
        <v>629</v>
      </c>
      <c r="B618" s="15">
        <v>6016984</v>
      </c>
      <c r="C618" s="15">
        <v>145460</v>
      </c>
      <c r="D618" s="35">
        <v>44287</v>
      </c>
      <c r="E618" s="35">
        <v>44651</v>
      </c>
      <c r="F618" s="41">
        <v>6995</v>
      </c>
      <c r="G618" s="41">
        <v>17402</v>
      </c>
      <c r="H618" s="41">
        <v>8903</v>
      </c>
      <c r="I618" s="41">
        <f t="shared" si="18"/>
        <v>33300</v>
      </c>
      <c r="J618" s="41">
        <v>47965</v>
      </c>
      <c r="K618" s="42">
        <f t="shared" si="19"/>
        <v>0.69425622849994784</v>
      </c>
      <c r="N618" s="36"/>
    </row>
    <row r="619" spans="1:14" x14ac:dyDescent="0.25">
      <c r="A619" s="47" t="s">
        <v>631</v>
      </c>
      <c r="B619" s="27">
        <v>6017008</v>
      </c>
      <c r="C619" s="27">
        <v>146194</v>
      </c>
      <c r="D619" s="43">
        <v>44287</v>
      </c>
      <c r="E619" s="43">
        <v>44651</v>
      </c>
      <c r="F619" s="44">
        <v>94</v>
      </c>
      <c r="G619" s="44">
        <v>30</v>
      </c>
      <c r="H619" s="44">
        <v>119.28</v>
      </c>
      <c r="I619" s="44">
        <f t="shared" si="18"/>
        <v>243.28</v>
      </c>
      <c r="J619" s="44">
        <v>11103</v>
      </c>
      <c r="K619" s="45">
        <f t="shared" si="19"/>
        <v>2.1911195172475906E-2</v>
      </c>
      <c r="N619" s="36"/>
    </row>
    <row r="620" spans="1:14" x14ac:dyDescent="0.25">
      <c r="A620" s="48" t="s">
        <v>632</v>
      </c>
      <c r="B620" s="17">
        <v>6016968</v>
      </c>
      <c r="C620" s="17">
        <v>146192</v>
      </c>
      <c r="D620" s="38">
        <v>44287</v>
      </c>
      <c r="E620" s="38">
        <v>44651</v>
      </c>
      <c r="F620" s="39">
        <v>210</v>
      </c>
      <c r="G620" s="39">
        <v>123</v>
      </c>
      <c r="H620" s="39">
        <v>203.28</v>
      </c>
      <c r="I620" s="39">
        <f t="shared" si="18"/>
        <v>536.28</v>
      </c>
      <c r="J620" s="39">
        <v>15724</v>
      </c>
      <c r="K620" s="40">
        <f t="shared" si="19"/>
        <v>3.4105825489697275E-2</v>
      </c>
      <c r="N620" s="36"/>
    </row>
    <row r="621" spans="1:14" x14ac:dyDescent="0.25">
      <c r="A621" s="11" t="s">
        <v>633</v>
      </c>
      <c r="B621" s="15">
        <v>6007330</v>
      </c>
      <c r="C621" s="15">
        <v>145275</v>
      </c>
      <c r="D621" s="35">
        <v>44287</v>
      </c>
      <c r="E621" s="35">
        <v>44651</v>
      </c>
      <c r="F621" s="41">
        <v>3906</v>
      </c>
      <c r="G621" s="41">
        <v>11148</v>
      </c>
      <c r="H621" s="41">
        <v>3070.2</v>
      </c>
      <c r="I621" s="41">
        <f t="shared" si="18"/>
        <v>18124.2</v>
      </c>
      <c r="J621" s="41">
        <v>22696</v>
      </c>
      <c r="K621" s="42">
        <f t="shared" si="19"/>
        <v>0.7985636235459993</v>
      </c>
      <c r="N621" s="36"/>
    </row>
    <row r="622" spans="1:14" x14ac:dyDescent="0.25">
      <c r="A622" s="11" t="s">
        <v>634</v>
      </c>
      <c r="B622" s="15">
        <v>6003750</v>
      </c>
      <c r="C622" s="15">
        <v>145726</v>
      </c>
      <c r="D622" s="35">
        <v>44287</v>
      </c>
      <c r="E622" s="35">
        <v>44651</v>
      </c>
      <c r="F622" s="41">
        <v>1753</v>
      </c>
      <c r="G622" s="41">
        <v>15265</v>
      </c>
      <c r="H622" s="41">
        <v>283.92</v>
      </c>
      <c r="I622" s="41">
        <f t="shared" si="18"/>
        <v>17301.919999999998</v>
      </c>
      <c r="J622" s="41">
        <v>22623</v>
      </c>
      <c r="K622" s="42">
        <f t="shared" si="19"/>
        <v>0.76479335189851028</v>
      </c>
      <c r="N622" s="36"/>
    </row>
    <row r="623" spans="1:14" x14ac:dyDescent="0.25">
      <c r="A623" s="11" t="s">
        <v>635</v>
      </c>
      <c r="B623" s="15">
        <v>6009427</v>
      </c>
      <c r="C623" s="15">
        <v>145442</v>
      </c>
      <c r="D623" s="35">
        <v>44287</v>
      </c>
      <c r="E623" s="35">
        <v>44651</v>
      </c>
      <c r="F623" s="41">
        <v>2413</v>
      </c>
      <c r="G623" s="41">
        <v>9536</v>
      </c>
      <c r="H623" s="41">
        <v>4569.6000000000004</v>
      </c>
      <c r="I623" s="41">
        <f t="shared" si="18"/>
        <v>16518.599999999999</v>
      </c>
      <c r="J623" s="41">
        <v>25452</v>
      </c>
      <c r="K623" s="42">
        <f t="shared" si="19"/>
        <v>0.64900990099009892</v>
      </c>
      <c r="N623" s="36"/>
    </row>
    <row r="624" spans="1:14" x14ac:dyDescent="0.25">
      <c r="A624" s="26" t="s">
        <v>636</v>
      </c>
      <c r="B624" s="27">
        <v>6003263</v>
      </c>
      <c r="C624" s="27">
        <v>145795</v>
      </c>
      <c r="D624" s="43">
        <v>44287</v>
      </c>
      <c r="E624" s="43">
        <v>44651</v>
      </c>
      <c r="F624" s="44">
        <v>7606</v>
      </c>
      <c r="G624" s="44">
        <v>24135</v>
      </c>
      <c r="H624" s="44">
        <v>5591.88</v>
      </c>
      <c r="I624" s="44">
        <f t="shared" si="18"/>
        <v>37332.879999999997</v>
      </c>
      <c r="J624" s="44">
        <v>48023</v>
      </c>
      <c r="K624" s="45">
        <f t="shared" si="19"/>
        <v>0.77739583116423372</v>
      </c>
      <c r="N624" s="36"/>
    </row>
    <row r="625" spans="1:14" x14ac:dyDescent="0.25">
      <c r="A625" s="16" t="s">
        <v>637</v>
      </c>
      <c r="B625" s="17">
        <v>6009443</v>
      </c>
      <c r="C625" s="17">
        <v>145879</v>
      </c>
      <c r="D625" s="38">
        <v>44287</v>
      </c>
      <c r="E625" s="38">
        <v>44651</v>
      </c>
      <c r="F625" s="39">
        <v>3195</v>
      </c>
      <c r="G625" s="39">
        <v>10688</v>
      </c>
      <c r="H625" s="39">
        <v>4488</v>
      </c>
      <c r="I625" s="39">
        <f t="shared" si="18"/>
        <v>18371</v>
      </c>
      <c r="J625" s="39">
        <v>22805</v>
      </c>
      <c r="K625" s="40">
        <f t="shared" si="19"/>
        <v>0.80556895417671559</v>
      </c>
      <c r="N625" s="36"/>
    </row>
    <row r="626" spans="1:14" x14ac:dyDescent="0.25">
      <c r="A626" s="11" t="s">
        <v>638</v>
      </c>
      <c r="B626" s="15">
        <v>6002588</v>
      </c>
      <c r="C626" s="15">
        <v>146086</v>
      </c>
      <c r="D626" s="35">
        <v>44287</v>
      </c>
      <c r="E626" s="35">
        <v>44651</v>
      </c>
      <c r="F626" s="41">
        <v>1501</v>
      </c>
      <c r="G626" s="41">
        <v>5360</v>
      </c>
      <c r="H626" s="41">
        <v>27.72</v>
      </c>
      <c r="I626" s="41">
        <f t="shared" si="18"/>
        <v>6888.72</v>
      </c>
      <c r="J626" s="41">
        <v>13217</v>
      </c>
      <c r="K626" s="42">
        <f t="shared" si="19"/>
        <v>0.52120148293863966</v>
      </c>
      <c r="N626" s="36"/>
    </row>
    <row r="627" spans="1:14" x14ac:dyDescent="0.25">
      <c r="A627" s="11" t="s">
        <v>639</v>
      </c>
      <c r="B627" s="15">
        <v>6004188</v>
      </c>
      <c r="C627" s="15">
        <v>145466</v>
      </c>
      <c r="D627" s="35">
        <v>44287</v>
      </c>
      <c r="E627" s="35">
        <v>44651</v>
      </c>
      <c r="F627" s="41">
        <v>1868</v>
      </c>
      <c r="G627" s="41">
        <v>7638</v>
      </c>
      <c r="H627" s="41">
        <v>12.6</v>
      </c>
      <c r="I627" s="41">
        <f t="shared" si="18"/>
        <v>9518.6</v>
      </c>
      <c r="J627" s="41">
        <v>11950</v>
      </c>
      <c r="K627" s="42">
        <f t="shared" si="19"/>
        <v>0.79653556485355648</v>
      </c>
      <c r="N627" s="36"/>
    </row>
    <row r="628" spans="1:14" x14ac:dyDescent="0.25">
      <c r="A628" s="11" t="s">
        <v>640</v>
      </c>
      <c r="B628" s="15">
        <v>6009484</v>
      </c>
      <c r="C628" s="15">
        <v>146070</v>
      </c>
      <c r="D628" s="35">
        <v>44287</v>
      </c>
      <c r="E628" s="35">
        <v>44651</v>
      </c>
      <c r="F628" s="41">
        <v>268</v>
      </c>
      <c r="G628" s="41">
        <v>90</v>
      </c>
      <c r="H628" s="41">
        <v>195.72</v>
      </c>
      <c r="I628" s="41">
        <f t="shared" si="18"/>
        <v>553.72</v>
      </c>
      <c r="J628" s="41">
        <v>10931</v>
      </c>
      <c r="K628" s="42">
        <f t="shared" si="19"/>
        <v>5.0655932668557314E-2</v>
      </c>
      <c r="N628" s="36"/>
    </row>
    <row r="629" spans="1:14" x14ac:dyDescent="0.25">
      <c r="A629" s="26" t="s">
        <v>641</v>
      </c>
      <c r="B629" s="27">
        <v>6009492</v>
      </c>
      <c r="C629" s="27" t="s">
        <v>642</v>
      </c>
      <c r="D629" s="43">
        <v>44287</v>
      </c>
      <c r="E629" s="43">
        <v>44651</v>
      </c>
      <c r="F629" s="44">
        <v>0</v>
      </c>
      <c r="G629" s="44">
        <v>158</v>
      </c>
      <c r="H629" s="44">
        <v>26.04</v>
      </c>
      <c r="I629" s="44">
        <f t="shared" si="18"/>
        <v>184.04</v>
      </c>
      <c r="J629" s="44">
        <v>4769</v>
      </c>
      <c r="K629" s="45">
        <f t="shared" si="19"/>
        <v>3.8590899559656111E-2</v>
      </c>
      <c r="N629" s="36"/>
    </row>
    <row r="630" spans="1:14" x14ac:dyDescent="0.25">
      <c r="A630" s="16" t="s">
        <v>643</v>
      </c>
      <c r="B630" s="17">
        <v>6002711</v>
      </c>
      <c r="C630" s="17">
        <v>145985</v>
      </c>
      <c r="D630" s="38">
        <v>44287</v>
      </c>
      <c r="E630" s="38">
        <v>44651</v>
      </c>
      <c r="F630" s="39">
        <v>2740</v>
      </c>
      <c r="G630" s="39">
        <v>12477</v>
      </c>
      <c r="H630" s="39">
        <v>1841.28</v>
      </c>
      <c r="I630" s="39">
        <f t="shared" si="18"/>
        <v>17058.28</v>
      </c>
      <c r="J630" s="39">
        <v>23752</v>
      </c>
      <c r="K630" s="40">
        <f t="shared" si="19"/>
        <v>0.71818288986190637</v>
      </c>
      <c r="N630" s="36"/>
    </row>
    <row r="631" spans="1:14" x14ac:dyDescent="0.25">
      <c r="A631" s="11" t="s">
        <v>644</v>
      </c>
      <c r="B631" s="15">
        <v>6001630</v>
      </c>
      <c r="C631" s="15">
        <v>145364</v>
      </c>
      <c r="D631" s="35">
        <v>44287</v>
      </c>
      <c r="E631" s="35">
        <v>44651</v>
      </c>
      <c r="F631" s="41">
        <v>8996</v>
      </c>
      <c r="G631" s="41">
        <v>17134</v>
      </c>
      <c r="H631" s="41">
        <v>7995.12</v>
      </c>
      <c r="I631" s="41">
        <f t="shared" si="18"/>
        <v>34125.120000000003</v>
      </c>
      <c r="J631" s="41">
        <v>43930</v>
      </c>
      <c r="K631" s="42">
        <f t="shared" si="19"/>
        <v>0.77680673799226052</v>
      </c>
      <c r="N631" s="36"/>
    </row>
    <row r="632" spans="1:14" x14ac:dyDescent="0.25">
      <c r="A632" s="11" t="s">
        <v>645</v>
      </c>
      <c r="B632" s="15">
        <v>6012165</v>
      </c>
      <c r="C632" s="15">
        <v>145647</v>
      </c>
      <c r="D632" s="35">
        <v>44287</v>
      </c>
      <c r="E632" s="35">
        <v>44651</v>
      </c>
      <c r="F632" s="41">
        <v>3532</v>
      </c>
      <c r="G632" s="41">
        <v>10535</v>
      </c>
      <c r="H632" s="41">
        <v>3491.04</v>
      </c>
      <c r="I632" s="41">
        <f t="shared" si="18"/>
        <v>17558.04</v>
      </c>
      <c r="J632" s="41">
        <v>23445</v>
      </c>
      <c r="K632" s="42">
        <f t="shared" si="19"/>
        <v>0.74890339091490732</v>
      </c>
      <c r="N632" s="36"/>
    </row>
    <row r="633" spans="1:14" x14ac:dyDescent="0.25">
      <c r="A633" s="11" t="s">
        <v>646</v>
      </c>
      <c r="B633" s="15">
        <v>6006134</v>
      </c>
      <c r="C633" s="15">
        <v>145881</v>
      </c>
      <c r="D633" s="35">
        <v>44287</v>
      </c>
      <c r="E633" s="35">
        <v>44651</v>
      </c>
      <c r="F633" s="41">
        <v>8631</v>
      </c>
      <c r="G633" s="41">
        <v>51706</v>
      </c>
      <c r="H633" s="41">
        <v>99.96</v>
      </c>
      <c r="I633" s="41">
        <f t="shared" si="18"/>
        <v>60436.959999999999</v>
      </c>
      <c r="J633" s="41">
        <v>68722</v>
      </c>
      <c r="K633" s="42">
        <f t="shared" si="19"/>
        <v>0.87944122697243965</v>
      </c>
      <c r="N633" s="36"/>
    </row>
    <row r="634" spans="1:14" x14ac:dyDescent="0.25">
      <c r="A634" s="26" t="s">
        <v>708</v>
      </c>
      <c r="B634" s="27">
        <v>6009542</v>
      </c>
      <c r="C634" s="27">
        <v>145652</v>
      </c>
      <c r="D634" s="43">
        <v>44287</v>
      </c>
      <c r="E634" s="43">
        <v>44651</v>
      </c>
      <c r="F634" s="44">
        <v>2025</v>
      </c>
      <c r="G634" s="44">
        <v>10832</v>
      </c>
      <c r="H634" s="44">
        <v>1316</v>
      </c>
      <c r="I634" s="44">
        <f t="shared" si="18"/>
        <v>14173</v>
      </c>
      <c r="J634" s="44">
        <v>24016</v>
      </c>
      <c r="K634" s="45">
        <f t="shared" si="19"/>
        <v>0.5901482345103265</v>
      </c>
      <c r="N634" s="36"/>
    </row>
    <row r="635" spans="1:14" x14ac:dyDescent="0.25">
      <c r="A635" s="16" t="s">
        <v>647</v>
      </c>
      <c r="B635" s="17">
        <v>6009260</v>
      </c>
      <c r="C635" s="17">
        <v>145903</v>
      </c>
      <c r="D635" s="38">
        <v>44287</v>
      </c>
      <c r="E635" s="38">
        <v>44651</v>
      </c>
      <c r="F635" s="39">
        <v>897</v>
      </c>
      <c r="G635" s="39">
        <v>8636</v>
      </c>
      <c r="H635" s="39">
        <v>349.44</v>
      </c>
      <c r="I635" s="39">
        <f t="shared" si="18"/>
        <v>9882.44</v>
      </c>
      <c r="J635" s="39">
        <v>12138</v>
      </c>
      <c r="K635" s="40">
        <f t="shared" si="19"/>
        <v>0.81417366946778713</v>
      </c>
      <c r="N635" s="36"/>
    </row>
    <row r="636" spans="1:14" x14ac:dyDescent="0.25">
      <c r="A636" s="11" t="s">
        <v>648</v>
      </c>
      <c r="B636" s="15">
        <v>6007934</v>
      </c>
      <c r="C636" s="15">
        <v>145779</v>
      </c>
      <c r="D636" s="35">
        <v>44287</v>
      </c>
      <c r="E636" s="35">
        <v>44651</v>
      </c>
      <c r="F636" s="41">
        <v>5175</v>
      </c>
      <c r="G636" s="41">
        <v>9097</v>
      </c>
      <c r="H636" s="41">
        <v>4286</v>
      </c>
      <c r="I636" s="41">
        <f t="shared" si="18"/>
        <v>18558</v>
      </c>
      <c r="J636" s="41">
        <v>33299</v>
      </c>
      <c r="K636" s="42">
        <f t="shared" si="19"/>
        <v>0.55731403345445807</v>
      </c>
      <c r="N636" s="36"/>
    </row>
    <row r="637" spans="1:14" x14ac:dyDescent="0.25">
      <c r="A637" s="11" t="s">
        <v>649</v>
      </c>
      <c r="B637" s="15">
        <v>6007868</v>
      </c>
      <c r="C637" s="15">
        <v>145671</v>
      </c>
      <c r="D637" s="35">
        <v>44287</v>
      </c>
      <c r="E637" s="35">
        <v>44651</v>
      </c>
      <c r="F637" s="41">
        <v>6065</v>
      </c>
      <c r="G637" s="41">
        <v>16437</v>
      </c>
      <c r="H637" s="41">
        <v>8467</v>
      </c>
      <c r="I637" s="41">
        <f t="shared" si="18"/>
        <v>30969</v>
      </c>
      <c r="J637" s="41">
        <v>41787</v>
      </c>
      <c r="K637" s="42">
        <f t="shared" si="19"/>
        <v>0.74111565797975443</v>
      </c>
      <c r="N637" s="36"/>
    </row>
    <row r="638" spans="1:14" x14ac:dyDescent="0.25">
      <c r="A638" s="11" t="s">
        <v>650</v>
      </c>
      <c r="B638" s="15">
        <v>6014856</v>
      </c>
      <c r="C638" s="15">
        <v>145970</v>
      </c>
      <c r="D638" s="35">
        <v>44287</v>
      </c>
      <c r="E638" s="35">
        <v>44651</v>
      </c>
      <c r="F638" s="41">
        <v>10932</v>
      </c>
      <c r="G638" s="41">
        <v>39505</v>
      </c>
      <c r="H638" s="41">
        <v>7153.44</v>
      </c>
      <c r="I638" s="41">
        <f t="shared" si="18"/>
        <v>57590.44</v>
      </c>
      <c r="J638" s="41">
        <v>70085</v>
      </c>
      <c r="K638" s="42">
        <f t="shared" si="19"/>
        <v>0.82172276521366916</v>
      </c>
      <c r="N638" s="36"/>
    </row>
    <row r="639" spans="1:14" x14ac:dyDescent="0.25">
      <c r="A639" s="26" t="s">
        <v>651</v>
      </c>
      <c r="B639" s="27">
        <v>6012991</v>
      </c>
      <c r="C639" s="27">
        <v>145721</v>
      </c>
      <c r="D639" s="43">
        <v>44287</v>
      </c>
      <c r="E639" s="43">
        <v>44651</v>
      </c>
      <c r="F639" s="44">
        <v>3994</v>
      </c>
      <c r="G639" s="44">
        <v>6089</v>
      </c>
      <c r="H639" s="44">
        <v>764.4</v>
      </c>
      <c r="I639" s="44">
        <f t="shared" si="18"/>
        <v>10847.4</v>
      </c>
      <c r="J639" s="44">
        <v>29162</v>
      </c>
      <c r="K639" s="45">
        <f t="shared" si="19"/>
        <v>0.37197037240244152</v>
      </c>
      <c r="N639" s="36"/>
    </row>
    <row r="640" spans="1:14" x14ac:dyDescent="0.25">
      <c r="A640" s="16" t="s">
        <v>652</v>
      </c>
      <c r="B640" s="17">
        <v>6011332</v>
      </c>
      <c r="C640" s="17">
        <v>145602</v>
      </c>
      <c r="D640" s="38">
        <v>44287</v>
      </c>
      <c r="E640" s="38">
        <v>44651</v>
      </c>
      <c r="F640" s="39">
        <v>1329</v>
      </c>
      <c r="G640" s="39">
        <v>2324</v>
      </c>
      <c r="H640" s="39">
        <v>1478.4</v>
      </c>
      <c r="I640" s="39">
        <f t="shared" si="18"/>
        <v>5131.3999999999996</v>
      </c>
      <c r="J640" s="39">
        <v>27097</v>
      </c>
      <c r="K640" s="40">
        <f t="shared" si="19"/>
        <v>0.18937151714211903</v>
      </c>
      <c r="N640" s="36"/>
    </row>
    <row r="641" spans="1:14" x14ac:dyDescent="0.25">
      <c r="A641" s="11" t="s">
        <v>653</v>
      </c>
      <c r="B641" s="15">
        <v>6009674</v>
      </c>
      <c r="C641" s="15">
        <v>146019</v>
      </c>
      <c r="D641" s="35">
        <v>44287</v>
      </c>
      <c r="E641" s="35">
        <v>44651</v>
      </c>
      <c r="F641" s="41">
        <v>3359</v>
      </c>
      <c r="G641" s="41">
        <v>18643</v>
      </c>
      <c r="H641" s="41">
        <v>1382.64</v>
      </c>
      <c r="I641" s="41">
        <f t="shared" si="18"/>
        <v>23384.639999999999</v>
      </c>
      <c r="J641" s="41">
        <v>40214</v>
      </c>
      <c r="K641" s="42">
        <f t="shared" si="19"/>
        <v>0.58150494852538914</v>
      </c>
      <c r="N641" s="36"/>
    </row>
    <row r="642" spans="1:14" x14ac:dyDescent="0.25">
      <c r="A642" s="11" t="s">
        <v>654</v>
      </c>
      <c r="B642" s="15">
        <v>6009682</v>
      </c>
      <c r="C642" s="15">
        <v>146100</v>
      </c>
      <c r="D642" s="35">
        <v>44287</v>
      </c>
      <c r="E642" s="35">
        <v>44651</v>
      </c>
      <c r="F642" s="41">
        <v>797</v>
      </c>
      <c r="G642" s="41">
        <v>3459</v>
      </c>
      <c r="H642" s="41">
        <v>487.2</v>
      </c>
      <c r="I642" s="41">
        <f t="shared" si="18"/>
        <v>4743.2</v>
      </c>
      <c r="J642" s="41">
        <v>9418</v>
      </c>
      <c r="K642" s="42">
        <f t="shared" si="19"/>
        <v>0.50363134423444467</v>
      </c>
      <c r="N642" s="36"/>
    </row>
    <row r="643" spans="1:14" x14ac:dyDescent="0.25">
      <c r="A643" s="11" t="s">
        <v>655</v>
      </c>
      <c r="B643" s="15">
        <v>6004725</v>
      </c>
      <c r="C643" s="15">
        <v>145336</v>
      </c>
      <c r="D643" s="35">
        <v>44287</v>
      </c>
      <c r="E643" s="35">
        <v>44651</v>
      </c>
      <c r="F643" s="41">
        <v>11023</v>
      </c>
      <c r="G643" s="41">
        <v>16381</v>
      </c>
      <c r="H643" s="41">
        <v>8762</v>
      </c>
      <c r="I643" s="41">
        <f t="shared" si="18"/>
        <v>36166</v>
      </c>
      <c r="J643" s="41">
        <v>64550</v>
      </c>
      <c r="K643" s="42">
        <f t="shared" si="19"/>
        <v>0.56027885360185903</v>
      </c>
      <c r="N643" s="36"/>
    </row>
    <row r="644" spans="1:14" x14ac:dyDescent="0.25">
      <c r="A644" s="26" t="s">
        <v>656</v>
      </c>
      <c r="B644" s="27">
        <v>6005516</v>
      </c>
      <c r="C644" s="27">
        <v>145875</v>
      </c>
      <c r="D644" s="43">
        <v>44287</v>
      </c>
      <c r="E644" s="43">
        <v>44651</v>
      </c>
      <c r="F644" s="44">
        <v>5037</v>
      </c>
      <c r="G644" s="44">
        <v>11014</v>
      </c>
      <c r="H644" s="44">
        <v>2845.08</v>
      </c>
      <c r="I644" s="44">
        <f t="shared" si="18"/>
        <v>18896.080000000002</v>
      </c>
      <c r="J644" s="44">
        <v>26340</v>
      </c>
      <c r="K644" s="45">
        <f t="shared" si="19"/>
        <v>0.71739104024297651</v>
      </c>
      <c r="N644" s="36"/>
    </row>
    <row r="645" spans="1:14" x14ac:dyDescent="0.25">
      <c r="A645" s="16" t="s">
        <v>657</v>
      </c>
      <c r="B645" s="17">
        <v>6014377</v>
      </c>
      <c r="C645" s="17">
        <v>146028</v>
      </c>
      <c r="D645" s="38">
        <v>44287</v>
      </c>
      <c r="E645" s="38">
        <v>44651</v>
      </c>
      <c r="F645" s="39">
        <v>4894</v>
      </c>
      <c r="G645" s="39">
        <v>14798</v>
      </c>
      <c r="H645" s="39">
        <v>7392</v>
      </c>
      <c r="I645" s="39">
        <f t="shared" si="18"/>
        <v>27084</v>
      </c>
      <c r="J645" s="39">
        <v>42973</v>
      </c>
      <c r="K645" s="40">
        <f t="shared" si="19"/>
        <v>0.63025620738603305</v>
      </c>
      <c r="N645" s="36"/>
    </row>
    <row r="646" spans="1:14" x14ac:dyDescent="0.25">
      <c r="A646" s="11" t="s">
        <v>658</v>
      </c>
      <c r="B646" s="15">
        <v>6014963</v>
      </c>
      <c r="C646" s="15">
        <v>145923</v>
      </c>
      <c r="D646" s="35">
        <v>44287</v>
      </c>
      <c r="E646" s="35">
        <v>44651</v>
      </c>
      <c r="F646" s="41">
        <v>8729</v>
      </c>
      <c r="G646" s="41">
        <v>18801</v>
      </c>
      <c r="H646" s="41">
        <v>7374.36</v>
      </c>
      <c r="I646" s="41">
        <f t="shared" si="18"/>
        <v>34904.36</v>
      </c>
      <c r="J646" s="41">
        <v>48887</v>
      </c>
      <c r="K646" s="42">
        <f t="shared" si="19"/>
        <v>0.71398040378832817</v>
      </c>
      <c r="N646" s="36"/>
    </row>
    <row r="647" spans="1:14" x14ac:dyDescent="0.25">
      <c r="A647" s="11" t="s">
        <v>659</v>
      </c>
      <c r="B647" s="15">
        <v>6008825</v>
      </c>
      <c r="C647" s="15">
        <v>145632</v>
      </c>
      <c r="D647" s="35">
        <v>44287</v>
      </c>
      <c r="E647" s="35">
        <v>44651</v>
      </c>
      <c r="F647" s="41">
        <v>6262</v>
      </c>
      <c r="G647" s="41">
        <v>21751</v>
      </c>
      <c r="H647" s="41">
        <v>7209.72</v>
      </c>
      <c r="I647" s="41">
        <f t="shared" si="18"/>
        <v>35222.720000000001</v>
      </c>
      <c r="J647" s="41">
        <v>47363</v>
      </c>
      <c r="K647" s="42">
        <f t="shared" si="19"/>
        <v>0.74367586512678674</v>
      </c>
      <c r="N647" s="36"/>
    </row>
    <row r="648" spans="1:14" x14ac:dyDescent="0.25">
      <c r="A648" s="11" t="s">
        <v>660</v>
      </c>
      <c r="B648" s="15">
        <v>6008262</v>
      </c>
      <c r="C648" s="15">
        <v>145806</v>
      </c>
      <c r="D648" s="35">
        <v>44287</v>
      </c>
      <c r="E648" s="35">
        <v>44651</v>
      </c>
      <c r="F648" s="41">
        <v>1728</v>
      </c>
      <c r="G648" s="41">
        <v>30143</v>
      </c>
      <c r="H648" s="41">
        <v>5680</v>
      </c>
      <c r="I648" s="41">
        <f t="shared" ref="I648:I677" si="20">SUM(F648:H648)</f>
        <v>37551</v>
      </c>
      <c r="J648" s="41">
        <v>43704</v>
      </c>
      <c r="K648" s="42">
        <f t="shared" ref="K648:K677" si="21">I648/J648</f>
        <v>0.85921197144426142</v>
      </c>
      <c r="N648" s="36"/>
    </row>
    <row r="649" spans="1:14" x14ac:dyDescent="0.25">
      <c r="A649" s="26" t="s">
        <v>661</v>
      </c>
      <c r="B649" s="27">
        <v>6009740</v>
      </c>
      <c r="C649" s="27">
        <v>145000</v>
      </c>
      <c r="D649" s="43">
        <v>44287</v>
      </c>
      <c r="E649" s="43">
        <v>44651</v>
      </c>
      <c r="F649" s="44">
        <v>6255</v>
      </c>
      <c r="G649" s="44">
        <v>11431</v>
      </c>
      <c r="H649" s="44">
        <v>4614.96</v>
      </c>
      <c r="I649" s="44">
        <f t="shared" si="20"/>
        <v>22300.959999999999</v>
      </c>
      <c r="J649" s="44">
        <v>30633</v>
      </c>
      <c r="K649" s="45">
        <f t="shared" si="21"/>
        <v>0.72800443965657946</v>
      </c>
      <c r="N649" s="36"/>
    </row>
    <row r="650" spans="1:14" x14ac:dyDescent="0.25">
      <c r="A650" s="16" t="s">
        <v>662</v>
      </c>
      <c r="B650" s="17">
        <v>6002430</v>
      </c>
      <c r="C650" s="17">
        <v>145659</v>
      </c>
      <c r="D650" s="38">
        <v>44287</v>
      </c>
      <c r="E650" s="38">
        <v>44651</v>
      </c>
      <c r="F650" s="39">
        <v>7757</v>
      </c>
      <c r="G650" s="39">
        <v>27224</v>
      </c>
      <c r="H650" s="39">
        <v>6499.08</v>
      </c>
      <c r="I650" s="39">
        <f t="shared" si="20"/>
        <v>41480.080000000002</v>
      </c>
      <c r="J650" s="39">
        <v>47935</v>
      </c>
      <c r="K650" s="40">
        <f t="shared" si="21"/>
        <v>0.86534014811724214</v>
      </c>
      <c r="N650" s="36"/>
    </row>
    <row r="651" spans="1:14" x14ac:dyDescent="0.25">
      <c r="A651" s="11" t="s">
        <v>663</v>
      </c>
      <c r="B651" s="15">
        <v>6009757</v>
      </c>
      <c r="C651" s="15">
        <v>145939</v>
      </c>
      <c r="D651" s="35">
        <v>44287</v>
      </c>
      <c r="E651" s="35">
        <v>44651</v>
      </c>
      <c r="F651" s="41">
        <v>5775</v>
      </c>
      <c r="G651" s="41">
        <v>21378</v>
      </c>
      <c r="H651" s="41">
        <v>4491</v>
      </c>
      <c r="I651" s="41">
        <f t="shared" si="20"/>
        <v>31644</v>
      </c>
      <c r="J651" s="41">
        <v>37295</v>
      </c>
      <c r="K651" s="42">
        <f t="shared" si="21"/>
        <v>0.84847834830406221</v>
      </c>
      <c r="N651" s="36"/>
    </row>
    <row r="652" spans="1:14" x14ac:dyDescent="0.25">
      <c r="A652" s="11" t="s">
        <v>664</v>
      </c>
      <c r="B652" s="15">
        <v>6009765</v>
      </c>
      <c r="C652" s="15">
        <v>145389</v>
      </c>
      <c r="D652" s="35">
        <v>44287</v>
      </c>
      <c r="E652" s="35">
        <v>44651</v>
      </c>
      <c r="F652" s="41">
        <v>2529</v>
      </c>
      <c r="G652" s="41">
        <v>13484</v>
      </c>
      <c r="H652" s="41">
        <v>87.36</v>
      </c>
      <c r="I652" s="41">
        <f t="shared" si="20"/>
        <v>16100.36</v>
      </c>
      <c r="J652" s="41">
        <v>21820</v>
      </c>
      <c r="K652" s="42">
        <f t="shared" si="21"/>
        <v>0.73787167736021997</v>
      </c>
      <c r="N652" s="36"/>
    </row>
    <row r="653" spans="1:14" x14ac:dyDescent="0.25">
      <c r="A653" s="11" t="s">
        <v>665</v>
      </c>
      <c r="B653" s="15">
        <v>6009435</v>
      </c>
      <c r="C653" s="15">
        <v>145887</v>
      </c>
      <c r="D653" s="35">
        <v>44287</v>
      </c>
      <c r="E653" s="35">
        <v>44651</v>
      </c>
      <c r="F653" s="41">
        <v>3072</v>
      </c>
      <c r="G653" s="41">
        <v>10823</v>
      </c>
      <c r="H653" s="41">
        <v>2886.24</v>
      </c>
      <c r="I653" s="41">
        <f t="shared" si="20"/>
        <v>16781.239999999998</v>
      </c>
      <c r="J653" s="41">
        <v>34504</v>
      </c>
      <c r="K653" s="42">
        <f t="shared" si="21"/>
        <v>0.48635636447948061</v>
      </c>
      <c r="N653" s="36"/>
    </row>
    <row r="654" spans="1:14" x14ac:dyDescent="0.25">
      <c r="A654" s="26" t="s">
        <v>666</v>
      </c>
      <c r="B654" s="27">
        <v>6006365</v>
      </c>
      <c r="C654" s="27">
        <v>146147</v>
      </c>
      <c r="D654" s="43">
        <v>44287</v>
      </c>
      <c r="E654" s="43">
        <v>44651</v>
      </c>
      <c r="F654" s="44">
        <v>749</v>
      </c>
      <c r="G654" s="44">
        <v>5641</v>
      </c>
      <c r="H654" s="44">
        <v>1438</v>
      </c>
      <c r="I654" s="44">
        <f t="shared" si="20"/>
        <v>7828</v>
      </c>
      <c r="J654" s="44">
        <v>10645</v>
      </c>
      <c r="K654" s="45">
        <f t="shared" si="21"/>
        <v>0.73536871770784407</v>
      </c>
      <c r="N654" s="36"/>
    </row>
    <row r="655" spans="1:14" x14ac:dyDescent="0.25">
      <c r="A655" s="16" t="s">
        <v>667</v>
      </c>
      <c r="B655" s="17">
        <v>6009856</v>
      </c>
      <c r="C655" s="17">
        <v>145429</v>
      </c>
      <c r="D655" s="38">
        <v>44287</v>
      </c>
      <c r="E655" s="38">
        <v>44651</v>
      </c>
      <c r="F655" s="39">
        <v>4935</v>
      </c>
      <c r="G655" s="39">
        <v>45607</v>
      </c>
      <c r="H655" s="39">
        <v>2859</v>
      </c>
      <c r="I655" s="39">
        <f t="shared" si="20"/>
        <v>53401</v>
      </c>
      <c r="J655" s="39">
        <v>57180</v>
      </c>
      <c r="K655" s="40">
        <f t="shared" si="21"/>
        <v>0.93391045820216856</v>
      </c>
      <c r="N655" s="36"/>
    </row>
    <row r="656" spans="1:14" x14ac:dyDescent="0.25">
      <c r="A656" s="11" t="s">
        <v>668</v>
      </c>
      <c r="B656" s="15">
        <v>6006100</v>
      </c>
      <c r="C656" s="15">
        <v>145591</v>
      </c>
      <c r="D656" s="35">
        <v>44287</v>
      </c>
      <c r="E656" s="35">
        <v>44651</v>
      </c>
      <c r="F656" s="41">
        <v>2377</v>
      </c>
      <c r="G656" s="41">
        <v>4089</v>
      </c>
      <c r="H656" s="41">
        <v>3010.56</v>
      </c>
      <c r="I656" s="41">
        <f t="shared" si="20"/>
        <v>9476.56</v>
      </c>
      <c r="J656" s="41">
        <v>26367</v>
      </c>
      <c r="K656" s="42">
        <f t="shared" si="21"/>
        <v>0.35940986839610117</v>
      </c>
      <c r="N656" s="36"/>
    </row>
    <row r="657" spans="1:14" x14ac:dyDescent="0.25">
      <c r="A657" s="11" t="s">
        <v>669</v>
      </c>
      <c r="B657" s="15">
        <v>6009864</v>
      </c>
      <c r="C657" s="15">
        <v>146047</v>
      </c>
      <c r="D657" s="35">
        <v>44287</v>
      </c>
      <c r="E657" s="35">
        <v>44651</v>
      </c>
      <c r="F657" s="41">
        <v>2194</v>
      </c>
      <c r="G657" s="41">
        <v>6901</v>
      </c>
      <c r="H657" s="41">
        <v>39.479999999999997</v>
      </c>
      <c r="I657" s="41">
        <f t="shared" si="20"/>
        <v>9134.48</v>
      </c>
      <c r="J657" s="41">
        <v>19871</v>
      </c>
      <c r="K657" s="42">
        <f t="shared" si="21"/>
        <v>0.45968899401137331</v>
      </c>
      <c r="N657" s="36"/>
    </row>
    <row r="658" spans="1:14" x14ac:dyDescent="0.25">
      <c r="A658" s="11" t="s">
        <v>670</v>
      </c>
      <c r="B658" s="15">
        <v>6009872</v>
      </c>
      <c r="C658" s="15" t="s">
        <v>671</v>
      </c>
      <c r="D658" s="35">
        <v>44287</v>
      </c>
      <c r="E658" s="35">
        <v>44651</v>
      </c>
      <c r="F658" s="41">
        <v>2579</v>
      </c>
      <c r="G658" s="41">
        <v>18479</v>
      </c>
      <c r="H658" s="41">
        <v>8410</v>
      </c>
      <c r="I658" s="41">
        <f t="shared" si="20"/>
        <v>29468</v>
      </c>
      <c r="J658" s="41">
        <v>32310</v>
      </c>
      <c r="K658" s="42">
        <f t="shared" si="21"/>
        <v>0.9120396162178892</v>
      </c>
      <c r="N658" s="36"/>
    </row>
    <row r="659" spans="1:14" x14ac:dyDescent="0.25">
      <c r="A659" s="26" t="s">
        <v>672</v>
      </c>
      <c r="B659" s="27">
        <v>6013478</v>
      </c>
      <c r="C659" s="27">
        <v>145743</v>
      </c>
      <c r="D659" s="43">
        <v>44287</v>
      </c>
      <c r="E659" s="43">
        <v>44651</v>
      </c>
      <c r="F659" s="44">
        <v>0</v>
      </c>
      <c r="G659" s="44">
        <v>0</v>
      </c>
      <c r="H659" s="44">
        <v>0</v>
      </c>
      <c r="I659" s="44">
        <f t="shared" si="20"/>
        <v>0</v>
      </c>
      <c r="J659" s="44">
        <v>3760</v>
      </c>
      <c r="K659" s="45">
        <f t="shared" si="21"/>
        <v>0</v>
      </c>
      <c r="N659" s="36"/>
    </row>
    <row r="660" spans="1:14" x14ac:dyDescent="0.25">
      <c r="A660" s="16" t="s">
        <v>673</v>
      </c>
      <c r="B660" s="17">
        <v>6001002</v>
      </c>
      <c r="C660" s="17">
        <v>145333</v>
      </c>
      <c r="D660" s="38">
        <v>44287</v>
      </c>
      <c r="E660" s="38">
        <v>44651</v>
      </c>
      <c r="F660" s="39">
        <v>7323</v>
      </c>
      <c r="G660" s="39">
        <v>36086</v>
      </c>
      <c r="H660" s="39">
        <v>10110</v>
      </c>
      <c r="I660" s="39">
        <f t="shared" si="20"/>
        <v>53519</v>
      </c>
      <c r="J660" s="39">
        <v>66808</v>
      </c>
      <c r="K660" s="40">
        <f t="shared" si="21"/>
        <v>0.80108669620404738</v>
      </c>
      <c r="N660" s="36"/>
    </row>
    <row r="661" spans="1:14" x14ac:dyDescent="0.25">
      <c r="A661" s="11" t="s">
        <v>674</v>
      </c>
      <c r="B661" s="15">
        <v>6012173</v>
      </c>
      <c r="C661" s="15">
        <v>145660</v>
      </c>
      <c r="D661" s="35">
        <v>44287</v>
      </c>
      <c r="E661" s="35">
        <v>44651</v>
      </c>
      <c r="F661" s="41">
        <v>5208</v>
      </c>
      <c r="G661" s="41">
        <v>21337</v>
      </c>
      <c r="H661" s="41">
        <v>1334.76</v>
      </c>
      <c r="I661" s="41">
        <f t="shared" si="20"/>
        <v>27879.759999999998</v>
      </c>
      <c r="J661" s="41">
        <v>32772</v>
      </c>
      <c r="K661" s="42">
        <f t="shared" si="21"/>
        <v>0.85071890638349801</v>
      </c>
      <c r="N661" s="36"/>
    </row>
    <row r="662" spans="1:14" x14ac:dyDescent="0.25">
      <c r="A662" s="11" t="s">
        <v>675</v>
      </c>
      <c r="B662" s="15">
        <v>6007603</v>
      </c>
      <c r="C662" s="15">
        <v>145026</v>
      </c>
      <c r="D662" s="35">
        <v>44287</v>
      </c>
      <c r="E662" s="35">
        <v>44651</v>
      </c>
      <c r="F662" s="41">
        <v>519</v>
      </c>
      <c r="G662" s="41">
        <v>1674</v>
      </c>
      <c r="H662" s="41">
        <v>57</v>
      </c>
      <c r="I662" s="41">
        <f t="shared" si="20"/>
        <v>2250</v>
      </c>
      <c r="J662" s="41">
        <v>47137</v>
      </c>
      <c r="K662" s="42">
        <f t="shared" si="21"/>
        <v>4.7733203216157157E-2</v>
      </c>
      <c r="N662" s="36"/>
    </row>
    <row r="663" spans="1:14" x14ac:dyDescent="0.25">
      <c r="A663" s="11" t="s">
        <v>676</v>
      </c>
      <c r="B663" s="15">
        <v>6000335</v>
      </c>
      <c r="C663" s="15">
        <v>145338</v>
      </c>
      <c r="D663" s="35">
        <v>44287</v>
      </c>
      <c r="E663" s="35">
        <v>44651</v>
      </c>
      <c r="F663" s="41">
        <v>3090</v>
      </c>
      <c r="G663" s="41">
        <v>8616</v>
      </c>
      <c r="H663" s="41">
        <v>3414.6</v>
      </c>
      <c r="I663" s="41">
        <f t="shared" si="20"/>
        <v>15120.6</v>
      </c>
      <c r="J663" s="41">
        <v>21085</v>
      </c>
      <c r="K663" s="42">
        <f t="shared" si="21"/>
        <v>0.71712591889969179</v>
      </c>
      <c r="N663" s="36"/>
    </row>
    <row r="664" spans="1:14" x14ac:dyDescent="0.25">
      <c r="A664" s="26" t="s">
        <v>677</v>
      </c>
      <c r="B664" s="27">
        <v>6000194</v>
      </c>
      <c r="C664" s="27">
        <v>145664</v>
      </c>
      <c r="D664" s="43">
        <v>44287</v>
      </c>
      <c r="E664" s="43">
        <v>44651</v>
      </c>
      <c r="F664" s="44">
        <v>2424</v>
      </c>
      <c r="G664" s="44">
        <v>12521</v>
      </c>
      <c r="H664" s="44">
        <v>722.4</v>
      </c>
      <c r="I664" s="44">
        <f t="shared" si="20"/>
        <v>15667.4</v>
      </c>
      <c r="J664" s="44">
        <v>19493</v>
      </c>
      <c r="K664" s="45">
        <f t="shared" si="21"/>
        <v>0.80374493407890013</v>
      </c>
      <c r="N664" s="36"/>
    </row>
    <row r="665" spans="1:14" x14ac:dyDescent="0.25">
      <c r="A665" s="16" t="s">
        <v>678</v>
      </c>
      <c r="B665" s="17">
        <v>6009955</v>
      </c>
      <c r="C665" s="17">
        <v>146149</v>
      </c>
      <c r="D665" s="38">
        <v>44287</v>
      </c>
      <c r="E665" s="38">
        <v>44651</v>
      </c>
      <c r="F665" s="39">
        <v>3217</v>
      </c>
      <c r="G665" s="39">
        <v>21764</v>
      </c>
      <c r="H665" s="39">
        <v>1304.52</v>
      </c>
      <c r="I665" s="39">
        <f t="shared" si="20"/>
        <v>26285.52</v>
      </c>
      <c r="J665" s="39">
        <v>29441</v>
      </c>
      <c r="K665" s="40">
        <f t="shared" si="21"/>
        <v>0.89282021670459566</v>
      </c>
      <c r="N665" s="36"/>
    </row>
    <row r="666" spans="1:14" x14ac:dyDescent="0.25">
      <c r="A666" s="11" t="s">
        <v>679</v>
      </c>
      <c r="B666" s="15">
        <v>6009963</v>
      </c>
      <c r="C666" s="15">
        <v>145715</v>
      </c>
      <c r="D666" s="35">
        <v>44287</v>
      </c>
      <c r="E666" s="35">
        <v>44651</v>
      </c>
      <c r="F666" s="41">
        <v>3463</v>
      </c>
      <c r="G666" s="41">
        <v>21404</v>
      </c>
      <c r="H666" s="41">
        <v>9135</v>
      </c>
      <c r="I666" s="41">
        <f t="shared" si="20"/>
        <v>34002</v>
      </c>
      <c r="J666" s="41">
        <v>40110</v>
      </c>
      <c r="K666" s="42">
        <f t="shared" si="21"/>
        <v>0.84771877337322366</v>
      </c>
      <c r="N666" s="36"/>
    </row>
    <row r="667" spans="1:14" x14ac:dyDescent="0.25">
      <c r="A667" s="11" t="s">
        <v>680</v>
      </c>
      <c r="B667" s="15">
        <v>6006597</v>
      </c>
      <c r="C667" s="15">
        <v>145519</v>
      </c>
      <c r="D667" s="35">
        <v>44287</v>
      </c>
      <c r="E667" s="35">
        <v>44651</v>
      </c>
      <c r="F667" s="41">
        <v>3455</v>
      </c>
      <c r="G667" s="41">
        <v>20229</v>
      </c>
      <c r="H667" s="41">
        <v>623.28</v>
      </c>
      <c r="I667" s="41">
        <f t="shared" si="20"/>
        <v>24307.279999999999</v>
      </c>
      <c r="J667" s="41">
        <v>35641</v>
      </c>
      <c r="K667" s="42">
        <f t="shared" si="21"/>
        <v>0.68200331079374876</v>
      </c>
      <c r="N667" s="36"/>
    </row>
    <row r="668" spans="1:14" x14ac:dyDescent="0.25">
      <c r="A668" s="11" t="s">
        <v>681</v>
      </c>
      <c r="B668" s="15">
        <v>6004881</v>
      </c>
      <c r="C668" s="15">
        <v>145517</v>
      </c>
      <c r="D668" s="35">
        <v>44287</v>
      </c>
      <c r="E668" s="35">
        <v>44651</v>
      </c>
      <c r="F668" s="41">
        <v>907</v>
      </c>
      <c r="G668" s="41">
        <v>6277</v>
      </c>
      <c r="H668" s="41">
        <v>77</v>
      </c>
      <c r="I668" s="41">
        <f t="shared" si="20"/>
        <v>7261</v>
      </c>
      <c r="J668" s="41">
        <v>11354</v>
      </c>
      <c r="K668" s="42">
        <f t="shared" si="21"/>
        <v>0.63951030473841819</v>
      </c>
      <c r="N668" s="36"/>
    </row>
    <row r="669" spans="1:14" x14ac:dyDescent="0.25">
      <c r="A669" s="26" t="s">
        <v>682</v>
      </c>
      <c r="B669" s="27">
        <v>6008379</v>
      </c>
      <c r="C669" s="27">
        <v>145712</v>
      </c>
      <c r="D669" s="43">
        <v>44287</v>
      </c>
      <c r="E669" s="43">
        <v>44651</v>
      </c>
      <c r="F669" s="44">
        <v>3617</v>
      </c>
      <c r="G669" s="44">
        <v>13716</v>
      </c>
      <c r="H669" s="44">
        <v>1538.88</v>
      </c>
      <c r="I669" s="44">
        <f t="shared" si="20"/>
        <v>18871.88</v>
      </c>
      <c r="J669" s="44">
        <v>31346</v>
      </c>
      <c r="K669" s="45">
        <f t="shared" si="21"/>
        <v>0.60205066037133925</v>
      </c>
      <c r="N669" s="36"/>
    </row>
    <row r="670" spans="1:14" x14ac:dyDescent="0.25">
      <c r="A670" s="16" t="s">
        <v>683</v>
      </c>
      <c r="B670" s="17">
        <v>6003842</v>
      </c>
      <c r="C670" s="17">
        <v>146040</v>
      </c>
      <c r="D670" s="38">
        <v>44287</v>
      </c>
      <c r="E670" s="38">
        <v>44651</v>
      </c>
      <c r="F670" s="39">
        <v>1268</v>
      </c>
      <c r="G670" s="39">
        <v>8800</v>
      </c>
      <c r="H670" s="39">
        <v>687</v>
      </c>
      <c r="I670" s="39">
        <f t="shared" si="20"/>
        <v>10755</v>
      </c>
      <c r="J670" s="39">
        <v>13585</v>
      </c>
      <c r="K670" s="40">
        <f t="shared" si="21"/>
        <v>0.79168200220831797</v>
      </c>
      <c r="N670" s="36"/>
    </row>
    <row r="671" spans="1:14" x14ac:dyDescent="0.25">
      <c r="A671" s="11" t="s">
        <v>684</v>
      </c>
      <c r="B671" s="15">
        <v>6010037</v>
      </c>
      <c r="C671" s="15">
        <v>146101</v>
      </c>
      <c r="D671" s="35">
        <v>44287</v>
      </c>
      <c r="E671" s="35">
        <v>44651</v>
      </c>
      <c r="F671" s="41">
        <v>993</v>
      </c>
      <c r="G671" s="41">
        <v>2624</v>
      </c>
      <c r="H671" s="41">
        <v>297.36</v>
      </c>
      <c r="I671" s="41">
        <f t="shared" si="20"/>
        <v>3914.36</v>
      </c>
      <c r="J671" s="41">
        <v>21917</v>
      </c>
      <c r="K671" s="42">
        <f t="shared" si="21"/>
        <v>0.17859926084774377</v>
      </c>
      <c r="N671" s="36"/>
    </row>
    <row r="672" spans="1:14" x14ac:dyDescent="0.25">
      <c r="A672" s="11" t="s">
        <v>685</v>
      </c>
      <c r="B672" s="15">
        <v>6005904</v>
      </c>
      <c r="C672" s="15">
        <v>145967</v>
      </c>
      <c r="D672" s="35">
        <v>44287</v>
      </c>
      <c r="E672" s="35">
        <v>44651</v>
      </c>
      <c r="F672" s="41">
        <v>7646</v>
      </c>
      <c r="G672" s="41">
        <v>18869</v>
      </c>
      <c r="H672" s="41">
        <v>5254.2</v>
      </c>
      <c r="I672" s="41">
        <f t="shared" si="20"/>
        <v>31769.200000000001</v>
      </c>
      <c r="J672" s="41">
        <v>44757</v>
      </c>
      <c r="K672" s="42">
        <f t="shared" si="21"/>
        <v>0.70981522443416678</v>
      </c>
      <c r="N672" s="36"/>
    </row>
    <row r="673" spans="1:14" x14ac:dyDescent="0.25">
      <c r="A673" s="11" t="s">
        <v>686</v>
      </c>
      <c r="B673" s="15">
        <v>6005334</v>
      </c>
      <c r="C673" s="15">
        <v>146168</v>
      </c>
      <c r="D673" s="35">
        <v>44287</v>
      </c>
      <c r="E673" s="35">
        <v>44651</v>
      </c>
      <c r="F673" s="41">
        <v>3675</v>
      </c>
      <c r="G673" s="41">
        <v>18365</v>
      </c>
      <c r="H673" s="41">
        <v>12964.56</v>
      </c>
      <c r="I673" s="41">
        <f t="shared" si="20"/>
        <v>35004.559999999998</v>
      </c>
      <c r="J673" s="41">
        <v>45993</v>
      </c>
      <c r="K673" s="42">
        <f t="shared" si="21"/>
        <v>0.76108451286065271</v>
      </c>
      <c r="N673" s="36"/>
    </row>
    <row r="674" spans="1:14" x14ac:dyDescent="0.25">
      <c r="A674" s="26" t="s">
        <v>687</v>
      </c>
      <c r="B674" s="27">
        <v>6010094</v>
      </c>
      <c r="C674" s="27">
        <v>145556</v>
      </c>
      <c r="D674" s="43">
        <v>44287</v>
      </c>
      <c r="E674" s="43">
        <v>44651</v>
      </c>
      <c r="F674" s="44">
        <v>2938</v>
      </c>
      <c r="G674" s="44">
        <v>19408</v>
      </c>
      <c r="H674" s="44">
        <v>3082</v>
      </c>
      <c r="I674" s="44">
        <f t="shared" si="20"/>
        <v>25428</v>
      </c>
      <c r="J674" s="44">
        <v>28313</v>
      </c>
      <c r="K674" s="45">
        <f t="shared" si="21"/>
        <v>0.89810334475329356</v>
      </c>
      <c r="N674" s="36"/>
    </row>
    <row r="675" spans="1:14" x14ac:dyDescent="0.25">
      <c r="A675" s="16" t="s">
        <v>688</v>
      </c>
      <c r="B675" s="17">
        <v>6010102</v>
      </c>
      <c r="C675" s="17" t="s">
        <v>689</v>
      </c>
      <c r="D675" s="38">
        <v>44287</v>
      </c>
      <c r="E675" s="38">
        <v>44651</v>
      </c>
      <c r="F675" s="39">
        <v>769</v>
      </c>
      <c r="G675" s="39">
        <v>22291</v>
      </c>
      <c r="H675" s="39">
        <v>447.72</v>
      </c>
      <c r="I675" s="39">
        <f t="shared" si="20"/>
        <v>23507.72</v>
      </c>
      <c r="J675" s="39">
        <v>24169</v>
      </c>
      <c r="K675" s="40">
        <f t="shared" si="21"/>
        <v>0.97263933137490177</v>
      </c>
      <c r="N675" s="36"/>
    </row>
    <row r="676" spans="1:14" x14ac:dyDescent="0.25">
      <c r="A676" s="11" t="s">
        <v>690</v>
      </c>
      <c r="B676" s="15">
        <v>6007074</v>
      </c>
      <c r="C676" s="15">
        <v>145792</v>
      </c>
      <c r="D676" s="35">
        <v>44287</v>
      </c>
      <c r="E676" s="35">
        <v>44651</v>
      </c>
      <c r="F676" s="41">
        <v>10380</v>
      </c>
      <c r="G676" s="41">
        <v>43300</v>
      </c>
      <c r="H676" s="41">
        <v>270.48</v>
      </c>
      <c r="I676" s="41">
        <f t="shared" si="20"/>
        <v>53950.48</v>
      </c>
      <c r="J676" s="41">
        <v>68728</v>
      </c>
      <c r="K676" s="42">
        <f t="shared" si="21"/>
        <v>0.78498544988941921</v>
      </c>
      <c r="N676" s="36"/>
    </row>
    <row r="677" spans="1:14" x14ac:dyDescent="0.25">
      <c r="A677" s="11" t="s">
        <v>691</v>
      </c>
      <c r="B677" s="15">
        <v>6008361</v>
      </c>
      <c r="C677" s="15">
        <v>145213</v>
      </c>
      <c r="D677" s="35">
        <v>44287</v>
      </c>
      <c r="E677" s="35">
        <v>44651</v>
      </c>
      <c r="F677" s="41">
        <v>265</v>
      </c>
      <c r="G677" s="41">
        <v>333</v>
      </c>
      <c r="H677" s="41">
        <v>357</v>
      </c>
      <c r="I677" s="41">
        <f t="shared" si="20"/>
        <v>955</v>
      </c>
      <c r="J677" s="41">
        <v>18283</v>
      </c>
      <c r="K677" s="42">
        <f t="shared" si="21"/>
        <v>5.2234316031285893E-2</v>
      </c>
      <c r="N677" s="36"/>
    </row>
  </sheetData>
  <autoFilter ref="A7:N677" xr:uid="{00000000-0009-0000-0000-000001000000}"/>
  <sortState xmlns:xlrd2="http://schemas.microsoft.com/office/spreadsheetml/2017/richdata2" ref="A8:K677">
    <sortCondition ref="A8:A677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2FCF23A-1854-4495-98D3-1AE5EB6250EB}"/>
</file>

<file path=customXml/itemProps2.xml><?xml version="1.0" encoding="utf-8"?>
<ds:datastoreItem xmlns:ds="http://schemas.openxmlformats.org/officeDocument/2006/customXml" ds:itemID="{BCB772F9-53B6-4921-9717-6843F4DB2152}"/>
</file>

<file path=customXml/itemProps3.xml><?xml version="1.0" encoding="utf-8"?>
<ds:datastoreItem xmlns:ds="http://schemas.openxmlformats.org/officeDocument/2006/customXml" ds:itemID="{67ECC6ED-4DA0-428B-8E0C-86CE8771BB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Staffing Incentive</vt:lpstr>
      <vt:lpstr>Medicaid Utilization %</vt:lpstr>
    </vt:vector>
  </TitlesOfParts>
  <Company>Myers and Stauffer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12 15 2022 NF Staffing Add on and Medicaid Utilization Calculations January 2023 Final</dc:title>
  <dc:creator>Daniel Brendel</dc:creator>
  <cp:lastModifiedBy>Sale, Dena</cp:lastModifiedBy>
  <dcterms:created xsi:type="dcterms:W3CDTF">2022-12-08T22:36:51Z</dcterms:created>
  <dcterms:modified xsi:type="dcterms:W3CDTF">2022-12-15T18:54:21Z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