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LTC\Mark McC\NF reimbursement\LTC Reform\"/>
    </mc:Choice>
  </mc:AlternateContent>
  <xr:revisionPtr revIDLastSave="0" documentId="13_ncr:1_{C5DC4FEF-CBCC-4F08-BF28-E07E92A3EF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NA Incentive Payments" sheetId="1" r:id="rId1"/>
  </sheets>
  <externalReferences>
    <externalReference r:id="rId2"/>
  </externalReferences>
  <definedNames>
    <definedName name="_">#REF!</definedName>
    <definedName name="_Age1">#REF!</definedName>
    <definedName name="_FFP06">#REF!</definedName>
    <definedName name="_FFP07">#REF!</definedName>
    <definedName name="_xlnm._FilterDatabase" localSheetId="0" hidden="1">'CNA Incentive Payments'!$A$5:$S$210</definedName>
    <definedName name="Age">#REF!</definedName>
    <definedName name="AOPrice">#REF!</definedName>
    <definedName name="AOPrice1">#REF!</definedName>
    <definedName name="CodeName" hidden="1">#REF!</definedName>
    <definedName name="Costs1">#REF!</definedName>
    <definedName name="crowley">#REF!</definedName>
    <definedName name="Days">#REF!</definedName>
    <definedName name="Days1">#REF!</definedName>
    <definedName name="DCCostPercent">#REF!</definedName>
    <definedName name="DCCostPercent1">#REF!</definedName>
    <definedName name="DCCostPercentage">#REF!</definedName>
    <definedName name="DCFloor">#REF!</definedName>
    <definedName name="DCFloor1">#REF!</definedName>
    <definedName name="DCPrice">#REF!</definedName>
    <definedName name="DCPrice1">#REF!</definedName>
    <definedName name="Depreciation">#REF!</definedName>
    <definedName name="Depreciation1">#REF!</definedName>
    <definedName name="Equipment">#REF!</definedName>
    <definedName name="Equipment1">#REF!</definedName>
    <definedName name="export">#REF!</definedName>
    <definedName name="FormulaBar" hidden="1">#REF!</definedName>
    <definedName name="Gridlines" hidden="1">#REF!</definedName>
    <definedName name="Headings" hidden="1">#REF!</definedName>
    <definedName name="HiddenColumns" hidden="1">#REF!</definedName>
    <definedName name="HiddenRows" hidden="1">#REF!</definedName>
    <definedName name="Land">#REF!</definedName>
    <definedName name="Land1">#REF!</definedName>
    <definedName name="McdCMI">#REF!</definedName>
    <definedName name="missing_fac">'[1]rate calculation'!#REF!</definedName>
    <definedName name="moveable4000CFA">#REF!</definedName>
    <definedName name="new_fac">'[1]rate calculation'!#REF!</definedName>
    <definedName name="ObjectName" hidden="1">#REF!</definedName>
    <definedName name="ObjectType" hidden="1">#REF!</definedName>
    <definedName name="Occupancy">#REF!</definedName>
    <definedName name="Occupancy1">#REF!</definedName>
    <definedName name="PassThruPercent">#REF!</definedName>
    <definedName name="PassThruPercent1">#REF!</definedName>
    <definedName name="PassThruRate">#REF!</definedName>
    <definedName name="PassThruRate1">#REF!</definedName>
    <definedName name="Password" hidden="1">#REF!</definedName>
    <definedName name="Protection" hidden="1">#REF!</definedName>
    <definedName name="ProviderFee">#REF!</definedName>
    <definedName name="ProviderFee1">#REF!</definedName>
    <definedName name="rate_data">#REF!</definedName>
    <definedName name="RebaseAdj">#REF!</definedName>
    <definedName name="RebaseAdj1">#REF!</definedName>
    <definedName name="ReferenceStyle" hidden="1">#REF!</definedName>
    <definedName name="RentalRate">#REF!</definedName>
    <definedName name="RentalRate1">#REF!</definedName>
    <definedName name="SelectedCell" hidden="1">#REF!</definedName>
    <definedName name="SelectedSheet" hidden="1">#REF!</definedName>
    <definedName name="SqFootValue">#REF!</definedName>
    <definedName name="SqFtAvg">#REF!</definedName>
    <definedName name="SqFtPerBedMax">#REF!</definedName>
    <definedName name="SqFtPerBedMax1">#REF!</definedName>
    <definedName name="SqFtPerBedMin">#REF!</definedName>
    <definedName name="SqFtPerBedMin1">#REF!</definedName>
    <definedName name="SqFtQuestion">#REF!</definedName>
    <definedName name="SqFtQuestion1">#REF!</definedName>
    <definedName name="SqFtValue">#REF!</definedName>
    <definedName name="SqFtValue1">#REF!</definedName>
    <definedName name="TotalCMI">#REF!</definedName>
    <definedName name="Visibilit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3" i="1" l="1"/>
  <c r="S78" i="1"/>
  <c r="E3" i="1"/>
  <c r="S209" i="1"/>
  <c r="S18" i="1"/>
  <c r="S116" i="1"/>
  <c r="S108" i="1"/>
  <c r="S83" i="1"/>
  <c r="S137" i="1"/>
  <c r="S44" i="1"/>
  <c r="S96" i="1"/>
  <c r="S80" i="1"/>
  <c r="S76" i="1"/>
  <c r="S107" i="1"/>
  <c r="S113" i="1"/>
  <c r="S205" i="1"/>
  <c r="S179" i="1"/>
  <c r="S58" i="1"/>
  <c r="S50" i="1"/>
  <c r="S30" i="1"/>
  <c r="S124" i="1"/>
  <c r="S57" i="1"/>
  <c r="S85" i="1"/>
  <c r="S175" i="1"/>
  <c r="S168" i="1"/>
  <c r="S170" i="1"/>
  <c r="S36" i="1"/>
  <c r="S140" i="1"/>
  <c r="S21" i="1"/>
  <c r="S72" i="1"/>
  <c r="S133" i="1"/>
  <c r="S180" i="1"/>
  <c r="S28" i="1"/>
  <c r="S206" i="1"/>
  <c r="S54" i="1"/>
  <c r="S200" i="1"/>
  <c r="S122" i="1"/>
  <c r="S23" i="1"/>
  <c r="S147" i="1"/>
  <c r="S63" i="1"/>
  <c r="S178" i="1"/>
  <c r="S151" i="1"/>
  <c r="S41" i="1"/>
  <c r="S134" i="1"/>
  <c r="S34" i="1"/>
  <c r="S191" i="1"/>
  <c r="S159" i="1"/>
  <c r="S155" i="1"/>
  <c r="S22" i="1"/>
  <c r="S160" i="1"/>
  <c r="S49" i="1"/>
  <c r="S47" i="1"/>
  <c r="S82" i="1"/>
  <c r="S66" i="1"/>
  <c r="S153" i="1"/>
  <c r="S148" i="1"/>
  <c r="S60" i="1"/>
  <c r="S156" i="1"/>
  <c r="S117" i="1"/>
  <c r="S62" i="1"/>
  <c r="S10" i="1"/>
  <c r="S162" i="1"/>
  <c r="S143" i="1"/>
  <c r="S31" i="1"/>
  <c r="S100" i="1"/>
  <c r="S202" i="1"/>
  <c r="S142" i="1"/>
  <c r="S204" i="1"/>
  <c r="S46" i="1" l="1"/>
  <c r="S136" i="1"/>
  <c r="S187" i="1"/>
  <c r="S40" i="1"/>
  <c r="S195" i="1"/>
  <c r="I3" i="1"/>
  <c r="S99" i="1"/>
  <c r="S182" i="1"/>
  <c r="S152" i="1"/>
  <c r="S92" i="1"/>
  <c r="S189" i="1"/>
  <c r="S106" i="1"/>
  <c r="S144" i="1"/>
  <c r="S197" i="1"/>
  <c r="S109" i="1"/>
  <c r="S45" i="1"/>
  <c r="S55" i="1"/>
  <c r="S192" i="1"/>
  <c r="M3" i="1"/>
  <c r="S139" i="1"/>
  <c r="S88" i="1"/>
  <c r="S29" i="1"/>
  <c r="S167" i="1"/>
  <c r="S173" i="1"/>
  <c r="S90" i="1"/>
  <c r="S165" i="1"/>
  <c r="S38" i="1"/>
  <c r="S93" i="1"/>
  <c r="S127" i="1"/>
  <c r="S48" i="1"/>
  <c r="S86" i="1"/>
  <c r="S24" i="1"/>
  <c r="S145" i="1"/>
  <c r="S67" i="1"/>
  <c r="K3" i="1"/>
  <c r="S104" i="1"/>
  <c r="S111" i="1"/>
  <c r="G3" i="1"/>
  <c r="S51" i="1"/>
  <c r="S87" i="1"/>
  <c r="S8" i="1"/>
  <c r="S120" i="1"/>
  <c r="S9" i="1"/>
  <c r="S33" i="1"/>
  <c r="S190" i="1"/>
  <c r="S172" i="1"/>
  <c r="S208" i="1"/>
  <c r="S68" i="1"/>
  <c r="S163" i="1"/>
  <c r="S207" i="1"/>
  <c r="S39" i="1"/>
  <c r="O3" i="1"/>
  <c r="S6" i="1"/>
  <c r="S77" i="1"/>
  <c r="S199" i="1"/>
  <c r="S135" i="1"/>
  <c r="S110" i="1"/>
  <c r="S98" i="1"/>
  <c r="S194" i="1"/>
  <c r="S166" i="1"/>
  <c r="S84" i="1"/>
  <c r="S171" i="1"/>
  <c r="S102" i="1"/>
  <c r="S138" i="1"/>
  <c r="S174" i="1"/>
  <c r="S70" i="1"/>
  <c r="S132" i="1"/>
  <c r="S154" i="1"/>
  <c r="S74" i="1"/>
  <c r="F3" i="1"/>
  <c r="S125" i="1"/>
  <c r="Q3" i="1"/>
  <c r="S12" i="1"/>
  <c r="S69" i="1"/>
  <c r="S169" i="1"/>
  <c r="S186" i="1"/>
  <c r="S193" i="1"/>
  <c r="S130" i="1"/>
  <c r="S119" i="1"/>
  <c r="S185" i="1"/>
  <c r="S89" i="1"/>
  <c r="S27" i="1"/>
  <c r="S95" i="1"/>
  <c r="S123" i="1"/>
  <c r="S118" i="1"/>
  <c r="J3" i="1"/>
  <c r="S11" i="1"/>
  <c r="S42" i="1"/>
  <c r="S158" i="1"/>
  <c r="S65" i="1"/>
  <c r="S19" i="1"/>
  <c r="S56" i="1"/>
  <c r="S64" i="1"/>
  <c r="S25" i="1"/>
  <c r="S184" i="1"/>
  <c r="S35" i="1"/>
  <c r="S210" i="1"/>
  <c r="S13" i="1"/>
  <c r="S15" i="1"/>
  <c r="S101" i="1"/>
  <c r="S150" i="1"/>
  <c r="S181" i="1"/>
  <c r="S177" i="1"/>
  <c r="S141" i="1"/>
  <c r="N3" i="1"/>
  <c r="R3" i="1"/>
  <c r="S115" i="1"/>
  <c r="S20" i="1"/>
  <c r="S17" i="1"/>
  <c r="S146" i="1"/>
  <c r="S114" i="1"/>
  <c r="S91" i="1"/>
  <c r="S161" i="1"/>
  <c r="S59" i="1"/>
  <c r="S103" i="1"/>
  <c r="S32" i="1"/>
  <c r="S105" i="1"/>
  <c r="S7" i="1"/>
  <c r="S131" i="1"/>
  <c r="S198" i="1"/>
  <c r="S61" i="1"/>
  <c r="S183" i="1"/>
  <c r="S16" i="1"/>
  <c r="S71" i="1"/>
  <c r="S164" i="1"/>
  <c r="S73" i="1"/>
  <c r="S53" i="1"/>
  <c r="H3" i="1"/>
  <c r="L3" i="1"/>
  <c r="S14" i="1"/>
  <c r="S79" i="1"/>
  <c r="S188" i="1"/>
  <c r="S94" i="1"/>
  <c r="S176" i="1"/>
  <c r="S128" i="1"/>
  <c r="S81" i="1"/>
  <c r="S97" i="1"/>
  <c r="S121" i="1"/>
  <c r="S112" i="1"/>
  <c r="S129" i="1"/>
  <c r="S149" i="1"/>
  <c r="S37" i="1"/>
  <c r="S52" i="1"/>
  <c r="S201" i="1"/>
  <c r="S203" i="1"/>
  <c r="S26" i="1"/>
  <c r="S157" i="1"/>
  <c r="S196" i="1"/>
  <c r="S75" i="1"/>
  <c r="S126" i="1"/>
  <c r="P3" i="1"/>
  <c r="S3" i="1" l="1"/>
</calcChain>
</file>

<file path=xl/sharedStrings.xml><?xml version="1.0" encoding="utf-8"?>
<sst xmlns="http://schemas.openxmlformats.org/spreadsheetml/2006/main" count="639" uniqueCount="580">
  <si>
    <t>Summary Total CNA Experience and Promotion Incentive Payment Amounts</t>
  </si>
  <si>
    <t>By Nursing Facility, By Plan</t>
  </si>
  <si>
    <t>For the Months of July through September 2022</t>
  </si>
  <si>
    <t>MMAI Plans</t>
  </si>
  <si>
    <t>MCO Plans (Non-MMAI)</t>
  </si>
  <si>
    <t>Medicaid Provider ID</t>
  </si>
  <si>
    <t>IDPH Facility ID</t>
  </si>
  <si>
    <t>Name</t>
  </si>
  <si>
    <t>City</t>
  </si>
  <si>
    <t>Total All Payers (check Figure)</t>
  </si>
  <si>
    <t>Medicaid Fee for Service</t>
  </si>
  <si>
    <t>Aetna Better Health</t>
  </si>
  <si>
    <t>Blue Cross/Blue Shield of Illinois</t>
  </si>
  <si>
    <t>Humana Health Plan</t>
  </si>
  <si>
    <t>IlliniCare Health Plan</t>
  </si>
  <si>
    <t>Meridian Health Plan</t>
  </si>
  <si>
    <t>Molina Healthcare</t>
  </si>
  <si>
    <t>Cook County Care</t>
  </si>
  <si>
    <t>Total</t>
  </si>
  <si>
    <t>202905802001</t>
  </si>
  <si>
    <t>LA GRANGE</t>
  </si>
  <si>
    <t>237136038001</t>
  </si>
  <si>
    <t>WINNING WHEELS</t>
  </si>
  <si>
    <t>PROPHETSTOWN</t>
  </si>
  <si>
    <t>CHICAGO</t>
  </si>
  <si>
    <t>263377124001</t>
  </si>
  <si>
    <t>FRIENDSHIP MANOR HEALTH CARE</t>
  </si>
  <si>
    <t>NASHVILLE</t>
  </si>
  <si>
    <t>274872904001</t>
  </si>
  <si>
    <t>THREE SPRINGS LODGE NRSG HOME</t>
  </si>
  <si>
    <t>CHESTER</t>
  </si>
  <si>
    <t>ROCKFORD</t>
  </si>
  <si>
    <t>362819435001</t>
  </si>
  <si>
    <t>BIG MEADOWS</t>
  </si>
  <si>
    <t>SAVANNA</t>
  </si>
  <si>
    <t>362944224001</t>
  </si>
  <si>
    <t>MADO HEALTHCARE - UPTOWN</t>
  </si>
  <si>
    <t>362998136001</t>
  </si>
  <si>
    <t>LEE MANOR NURSING HM</t>
  </si>
  <si>
    <t>DES PLAINES</t>
  </si>
  <si>
    <t>363596557001</t>
  </si>
  <si>
    <t>MEADOWBROOK MANOR</t>
  </si>
  <si>
    <t>BOLINGBROOK</t>
  </si>
  <si>
    <t>363782227001</t>
  </si>
  <si>
    <t>NAPERVILLE</t>
  </si>
  <si>
    <t>GENESEO</t>
  </si>
  <si>
    <t>MACOMB</t>
  </si>
  <si>
    <t>371032262001</t>
  </si>
  <si>
    <t>EDEN VILLAGE</t>
  </si>
  <si>
    <t>GLEN CARBON</t>
  </si>
  <si>
    <t>455404843001</t>
  </si>
  <si>
    <t>FOSTER HEALTH AND REHAB CENTER</t>
  </si>
  <si>
    <t>KANKAKEE</t>
  </si>
  <si>
    <t>475475396001</t>
  </si>
  <si>
    <t>CARMI MANOR</t>
  </si>
  <si>
    <t>CARMI</t>
  </si>
  <si>
    <t>814526037001</t>
  </si>
  <si>
    <t>ALTON</t>
  </si>
  <si>
    <t>814529466001</t>
  </si>
  <si>
    <t>EAST PEORIA</t>
  </si>
  <si>
    <t>814570743001</t>
  </si>
  <si>
    <t>ST CHARLES</t>
  </si>
  <si>
    <t>STERLING</t>
  </si>
  <si>
    <t>823119707001</t>
  </si>
  <si>
    <t>GALLATIN MANOR</t>
  </si>
  <si>
    <t>RIDGWAY</t>
  </si>
  <si>
    <t>NORTHBROOK</t>
  </si>
  <si>
    <t>834709909001</t>
  </si>
  <si>
    <t>MERCER MANOR REHABILITATION</t>
  </si>
  <si>
    <t>ALEDO</t>
  </si>
  <si>
    <t>842220669001</t>
  </si>
  <si>
    <t>MARSHALL REHAB &amp; NURSING</t>
  </si>
  <si>
    <t>MARSHALL</t>
  </si>
  <si>
    <t>850543741001</t>
  </si>
  <si>
    <t>LACON REHAB AND NURSING</t>
  </si>
  <si>
    <t>LACON</t>
  </si>
  <si>
    <t>ELGIN</t>
  </si>
  <si>
    <t>862608635001</t>
  </si>
  <si>
    <t>HENRY</t>
  </si>
  <si>
    <t>862639771001</t>
  </si>
  <si>
    <t>871825961001</t>
  </si>
  <si>
    <t>CARLYLE</t>
  </si>
  <si>
    <t>871841559001</t>
  </si>
  <si>
    <t>QUINCY</t>
  </si>
  <si>
    <t>873835090001</t>
  </si>
  <si>
    <t>ROBINSON</t>
  </si>
  <si>
    <t>832397558001</t>
  </si>
  <si>
    <t>LOFT REHAB AND NRSG OF CANTON</t>
  </si>
  <si>
    <t>CANTON</t>
  </si>
  <si>
    <t>862751787001</t>
  </si>
  <si>
    <t>DECATUR</t>
  </si>
  <si>
    <t>814529587001</t>
  </si>
  <si>
    <t>EDWARDSVILLE</t>
  </si>
  <si>
    <t>814529641001</t>
  </si>
  <si>
    <t>812301543001</t>
  </si>
  <si>
    <t>LOFT REHABILITATION AND NURSIN</t>
  </si>
  <si>
    <t>EUREKA</t>
  </si>
  <si>
    <t>814545292001</t>
  </si>
  <si>
    <t>INVERNESS HEALTH &amp; REHAB</t>
  </si>
  <si>
    <t>INVERNESS</t>
  </si>
  <si>
    <t>814545401001</t>
  </si>
  <si>
    <t>JOLIET</t>
  </si>
  <si>
    <t>814545483001</t>
  </si>
  <si>
    <t>MOLINE</t>
  </si>
  <si>
    <t>832436640001</t>
  </si>
  <si>
    <t>LOFT REHAB AND NRSG OF NORMAL</t>
  </si>
  <si>
    <t>NORMAL</t>
  </si>
  <si>
    <t>814562565001</t>
  </si>
  <si>
    <t>814562718001</t>
  </si>
  <si>
    <t>PEORIA</t>
  </si>
  <si>
    <t>363670744001</t>
  </si>
  <si>
    <t>MILLER HEALTHCARE CENTER</t>
  </si>
  <si>
    <t>862734641001</t>
  </si>
  <si>
    <t>814562787001</t>
  </si>
  <si>
    <t>851227811001</t>
  </si>
  <si>
    <t>GALESBURG</t>
  </si>
  <si>
    <t>463717609001</t>
  </si>
  <si>
    <t>PLEASANT MEADOWS SENIOR LIVING</t>
  </si>
  <si>
    <t>CHRISMAN</t>
  </si>
  <si>
    <t>472412586001</t>
  </si>
  <si>
    <t>BRIDGEWAY SENIOR LIVING</t>
  </si>
  <si>
    <t>BENSENVILLE</t>
  </si>
  <si>
    <t>842968411001</t>
  </si>
  <si>
    <t>FAIR HAVENS SENIOR LIVING</t>
  </si>
  <si>
    <t>842968776001</t>
  </si>
  <si>
    <t>SHAWNEE SENIOR LIVING</t>
  </si>
  <si>
    <t>HERRIN</t>
  </si>
  <si>
    <t>842975144001</t>
  </si>
  <si>
    <t>HEARTLAND SENIOR LIVING</t>
  </si>
  <si>
    <t>NEOGA</t>
  </si>
  <si>
    <t>203224201005</t>
  </si>
  <si>
    <t>PEKIN</t>
  </si>
  <si>
    <t>260659619001</t>
  </si>
  <si>
    <t>WEST SUBURBAN NURSING REHAB</t>
  </si>
  <si>
    <t>BLOOMINGDALE</t>
  </si>
  <si>
    <t>262717690001</t>
  </si>
  <si>
    <t>NILES NURSING AND REHAB CTR</t>
  </si>
  <si>
    <t>NILES</t>
  </si>
  <si>
    <t>272151249001</t>
  </si>
  <si>
    <t>PARKER NURSING AND REHAB CTR</t>
  </si>
  <si>
    <t>STREATOR</t>
  </si>
  <si>
    <t>273059928001</t>
  </si>
  <si>
    <t>OAK LAWN RESPIRATORY AND REHAB</t>
  </si>
  <si>
    <t>OAK LAWN</t>
  </si>
  <si>
    <t>363410469001</t>
  </si>
  <si>
    <t>GREEK AMERICAN REHAB CARE CTR</t>
  </si>
  <si>
    <t>WHEELING</t>
  </si>
  <si>
    <t>450671600001</t>
  </si>
  <si>
    <t>PARKSHORE ESTATES NRSG REHAB</t>
  </si>
  <si>
    <t>853187657001</t>
  </si>
  <si>
    <t>CLIFTON</t>
  </si>
  <si>
    <t>203224201001</t>
  </si>
  <si>
    <t>BLOOMINGTON</t>
  </si>
  <si>
    <t>203224201008</t>
  </si>
  <si>
    <t>CISNE</t>
  </si>
  <si>
    <t>203224201012</t>
  </si>
  <si>
    <t>BATAVIA</t>
  </si>
  <si>
    <t>203224201019</t>
  </si>
  <si>
    <t>203224201020</t>
  </si>
  <si>
    <t>BENTON</t>
  </si>
  <si>
    <t>203224201043</t>
  </si>
  <si>
    <t>PITTSFIELD</t>
  </si>
  <si>
    <t>260232003001</t>
  </si>
  <si>
    <t>FARMER CITY</t>
  </si>
  <si>
    <t>263843133003</t>
  </si>
  <si>
    <t>SHAWNEE ROSE CARE CENTER</t>
  </si>
  <si>
    <t>HARRISBURG</t>
  </si>
  <si>
    <t>264230617007</t>
  </si>
  <si>
    <t>CORNERSTONE REHAB AND HC</t>
  </si>
  <si>
    <t>PEORIA HEIGHTS</t>
  </si>
  <si>
    <t>264230617008</t>
  </si>
  <si>
    <t>ROCK RIVER GARDENS</t>
  </si>
  <si>
    <t>270376016001</t>
  </si>
  <si>
    <t>FLORA GARDENS CARE CENTER</t>
  </si>
  <si>
    <t>FLORA</t>
  </si>
  <si>
    <t>270376016002</t>
  </si>
  <si>
    <t>NOKOMIS REHAB HEALTH CARE CTR</t>
  </si>
  <si>
    <t>NOKOMIS</t>
  </si>
  <si>
    <t>270376016004</t>
  </si>
  <si>
    <t>ROCHELLE GARDENS CARE CENTER</t>
  </si>
  <si>
    <t>ROCHELLE</t>
  </si>
  <si>
    <t>270376016008</t>
  </si>
  <si>
    <t>WILLOW ROSE REHAB HEALTH CARE</t>
  </si>
  <si>
    <t>JERSEYVILLE</t>
  </si>
  <si>
    <t>270376016016</t>
  </si>
  <si>
    <t>ROCHELLE REHAB HEALTH CARE</t>
  </si>
  <si>
    <t>271255961001</t>
  </si>
  <si>
    <t>ROSEVILLE REHAB HEALTH CARE</t>
  </si>
  <si>
    <t xml:space="preserve">  BOX 770</t>
  </si>
  <si>
    <t>300318970007</t>
  </si>
  <si>
    <t>ILLINI HERITAGE REHAB AND HC</t>
  </si>
  <si>
    <t xml:space="preserve"> SUITE B</t>
  </si>
  <si>
    <t>301213802001</t>
  </si>
  <si>
    <t>SWANSEA REHAB HEALTH CC</t>
  </si>
  <si>
    <t>SWANSEA</t>
  </si>
  <si>
    <t>301213803001</t>
  </si>
  <si>
    <t>WATSEKA REHAB HEALTH CC</t>
  </si>
  <si>
    <t>WATSEKA</t>
  </si>
  <si>
    <t>301213830001</t>
  </si>
  <si>
    <t>BEMENT HEALTH CARE CENTER</t>
  </si>
  <si>
    <t>BEMENT</t>
  </si>
  <si>
    <t>301213832001</t>
  </si>
  <si>
    <t>EASTVIEW TERRACE</t>
  </si>
  <si>
    <t>SULLIVAN</t>
  </si>
  <si>
    <t>301213838001</t>
  </si>
  <si>
    <t>PRAIRIE CITY REHAB AND HC</t>
  </si>
  <si>
    <t xml:space="preserve"> RR #2</t>
  </si>
  <si>
    <t>320517859001</t>
  </si>
  <si>
    <t>PINCKNEYVILLE NURSING &amp; REHABI</t>
  </si>
  <si>
    <t>PINCKNEYVILLE</t>
  </si>
  <si>
    <t>320615673001</t>
  </si>
  <si>
    <t>WESTSIDE REHAB CARE CENTER</t>
  </si>
  <si>
    <t>WEST FRANKFORT</t>
  </si>
  <si>
    <t>320615702001</t>
  </si>
  <si>
    <t>COLLINSVILLE REHAB HEALTH CC</t>
  </si>
  <si>
    <t>COLLINSVILLE</t>
  </si>
  <si>
    <t>320615705001</t>
  </si>
  <si>
    <t>EFFINGHAM REHAB &amp; HEALTH CC</t>
  </si>
  <si>
    <t>EFFINGHAM</t>
  </si>
  <si>
    <t>320615710001</t>
  </si>
  <si>
    <t>ROBINGS MANOR REHAB AND HC</t>
  </si>
  <si>
    <t>BRIGHTON</t>
  </si>
  <si>
    <t>352584690001</t>
  </si>
  <si>
    <t>DUQUOIN NURSING &amp; REHABILITATI</t>
  </si>
  <si>
    <t>DU QUOIN</t>
  </si>
  <si>
    <t>352677979001</t>
  </si>
  <si>
    <t>TUSCOLA HEALTH CARE CENTER</t>
  </si>
  <si>
    <t>TUSCOLA</t>
  </si>
  <si>
    <t>352678014001</t>
  </si>
  <si>
    <t>HAVANA HEALTH CARE CENTER</t>
  </si>
  <si>
    <t>HAVANA</t>
  </si>
  <si>
    <t>352678017001</t>
  </si>
  <si>
    <t>ROSICLARE REHAB &amp; HEALTH CC</t>
  </si>
  <si>
    <t>ROSICLARE</t>
  </si>
  <si>
    <t>364954842001</t>
  </si>
  <si>
    <t>TWIN LAKES REHAB HEALTH CARE</t>
  </si>
  <si>
    <t>PARIS</t>
  </si>
  <si>
    <t>364954883001</t>
  </si>
  <si>
    <t>LEBANON CARE CENTER</t>
  </si>
  <si>
    <t>LEBANON</t>
  </si>
  <si>
    <t>364954885001</t>
  </si>
  <si>
    <t>ROYAL OAKS CARE CENTER</t>
  </si>
  <si>
    <t>KEWANEE</t>
  </si>
  <si>
    <t>371958927001</t>
  </si>
  <si>
    <t>VANDALIA REHAB HEALTH CC</t>
  </si>
  <si>
    <t>VANDALIA</t>
  </si>
  <si>
    <t>371958962001</t>
  </si>
  <si>
    <t>MCLEANSBORO REHAB &amp; HEALTH CC</t>
  </si>
  <si>
    <t>MCLEANSBORO</t>
  </si>
  <si>
    <t>384133674001</t>
  </si>
  <si>
    <t>SHELBYVILLE REHAB HEALTH CC</t>
  </si>
  <si>
    <t>SHELBYVILLE</t>
  </si>
  <si>
    <t>384133702001</t>
  </si>
  <si>
    <t>ARCOLA HEALTH CARE CENTER</t>
  </si>
  <si>
    <t>ARCOLA</t>
  </si>
  <si>
    <t>384133714001</t>
  </si>
  <si>
    <t>PIPER CITY REHAB LIVING CTR</t>
  </si>
  <si>
    <t>PIPER CITY</t>
  </si>
  <si>
    <t>461945639001</t>
  </si>
  <si>
    <t>SUNSET REHAB HEALTH CARE</t>
  </si>
  <si>
    <t>461968062003</t>
  </si>
  <si>
    <t>ENFIELD REHAB HEALTH CARE</t>
  </si>
  <si>
    <t>ENFIELD</t>
  </si>
  <si>
    <t>461968062007</t>
  </si>
  <si>
    <t>NEWMAN REHAB HEALTH CARE CTR</t>
  </si>
  <si>
    <t>NEWMAN</t>
  </si>
  <si>
    <t>461968062008</t>
  </si>
  <si>
    <t>ROCK FALLS REHAB HLTH CARE CTR</t>
  </si>
  <si>
    <t>ROCK FALLS</t>
  </si>
  <si>
    <t>462803900001</t>
  </si>
  <si>
    <t>SOUTH ELGIN REHAB HEALTH CARE</t>
  </si>
  <si>
    <t>SOUTH ELGIN</t>
  </si>
  <si>
    <t>462803900002</t>
  </si>
  <si>
    <t>462803900003</t>
  </si>
  <si>
    <t>JONESBORO REHAB HEALTH CARE</t>
  </si>
  <si>
    <t>JONESBORO</t>
  </si>
  <si>
    <t>473079352005</t>
  </si>
  <si>
    <t>SANDWICH REHAB HEALTH CARE</t>
  </si>
  <si>
    <t>SANDWICH</t>
  </si>
  <si>
    <t>611951267001</t>
  </si>
  <si>
    <t>SULLIVAN REHAB HEALTH CC</t>
  </si>
  <si>
    <t>611951298001</t>
  </si>
  <si>
    <t>ASPEN REHAB AND HEALTH CARE</t>
  </si>
  <si>
    <t>SILVIS</t>
  </si>
  <si>
    <t>611951302001</t>
  </si>
  <si>
    <t>DECATUR REHAB HEALTH CARE CTR</t>
  </si>
  <si>
    <t>611951306001</t>
  </si>
  <si>
    <t>PLEASANT VIEW REHAB AND HCC</t>
  </si>
  <si>
    <t>MORRISON</t>
  </si>
  <si>
    <t>743055934001</t>
  </si>
  <si>
    <t>PALM TERRACE OF MATTOON</t>
  </si>
  <si>
    <t>MATTOON</t>
  </si>
  <si>
    <t>743055934009</t>
  </si>
  <si>
    <t>FLORA REHAB HEALTH CARE CTR</t>
  </si>
  <si>
    <t>743055934011</t>
  </si>
  <si>
    <t>TOULON REHAB HEALTH CARE CTR</t>
  </si>
  <si>
    <t>TOULON</t>
  </si>
  <si>
    <t>743055934013</t>
  </si>
  <si>
    <t>MT VERNON HEALTH CARE CENTER</t>
  </si>
  <si>
    <t>MOUNT VERNON</t>
  </si>
  <si>
    <t>743055934014</t>
  </si>
  <si>
    <t>WHITE OAK REHABILITATION HCC</t>
  </si>
  <si>
    <t>815190263001</t>
  </si>
  <si>
    <t>SALINE CARE NURSING &amp; REHABILI</t>
  </si>
  <si>
    <t>815203713001</t>
  </si>
  <si>
    <t>CARRIER MILLS NURSING &amp; REHABI</t>
  </si>
  <si>
    <t>CARRIER MILLS</t>
  </si>
  <si>
    <t>815221006001</t>
  </si>
  <si>
    <t>STONEBRIDGE NURSING &amp; REHABILI</t>
  </si>
  <si>
    <t>821751813001</t>
  </si>
  <si>
    <t>ELDORADO REHAB &amp; HEALTHCARE LL</t>
  </si>
  <si>
    <t>ELDORADO</t>
  </si>
  <si>
    <t>822975488001</t>
  </si>
  <si>
    <t>GREENVILLE NURSING &amp; REHABILIT</t>
  </si>
  <si>
    <t>GREENVILLE</t>
  </si>
  <si>
    <t>833088587001</t>
  </si>
  <si>
    <t>OAKVIEW NURSING AND REHAB</t>
  </si>
  <si>
    <t>MOUNT CARMEL</t>
  </si>
  <si>
    <t>833106532001</t>
  </si>
  <si>
    <t>HEARTLAND NURSING AND REHAB</t>
  </si>
  <si>
    <t>CASEY</t>
  </si>
  <si>
    <t>841928353001</t>
  </si>
  <si>
    <t>CHARLESTON REHAB HEALTH CARE</t>
  </si>
  <si>
    <t>CHARLESTON</t>
  </si>
  <si>
    <t>841961783001</t>
  </si>
  <si>
    <t>CUMBERLAND REHAB HEALTH CARE</t>
  </si>
  <si>
    <t>GREENUP</t>
  </si>
  <si>
    <t>841964152001</t>
  </si>
  <si>
    <t>FAIRVIEW REHAB &amp; HEALTHCARE</t>
  </si>
  <si>
    <t>841977403001</t>
  </si>
  <si>
    <t>EL PASO HEALTH CARE CENTER</t>
  </si>
  <si>
    <t>EL PASO</t>
  </si>
  <si>
    <t>841988199001</t>
  </si>
  <si>
    <t>FLANAGAN REHABILITATION HCC</t>
  </si>
  <si>
    <t>FLANAGAN</t>
  </si>
  <si>
    <t>842003234001</t>
  </si>
  <si>
    <t>MARIGOLD REHABILITATION HCC</t>
  </si>
  <si>
    <t>842021222001</t>
  </si>
  <si>
    <t>POLO REHABILITATION AND HCC</t>
  </si>
  <si>
    <t>POLO</t>
  </si>
  <si>
    <t>842841325001</t>
  </si>
  <si>
    <t>CASEY HEALTH CARE CENTER</t>
  </si>
  <si>
    <t>842846119001</t>
  </si>
  <si>
    <t>KEWANEE CARE HOME</t>
  </si>
  <si>
    <t>842866215001</t>
  </si>
  <si>
    <t>NORTH AURORA CARE CENTER</t>
  </si>
  <si>
    <t>NORTH AURORA</t>
  </si>
  <si>
    <t>852405630001</t>
  </si>
  <si>
    <t xml:space="preserve"> BOX 310</t>
  </si>
  <si>
    <t>300378554002</t>
  </si>
  <si>
    <t>BRIA OF CAHOKIA</t>
  </si>
  <si>
    <t>CAHOKIA</t>
  </si>
  <si>
    <t>371237031003</t>
  </si>
  <si>
    <t>BRIA OF BELLEVILLE</t>
  </si>
  <si>
    <t>BELLEVILLE</t>
  </si>
  <si>
    <t>873760393001</t>
  </si>
  <si>
    <t>MASCOUTAH</t>
  </si>
  <si>
    <t>363378161001</t>
  </si>
  <si>
    <t>HENDERSON CO RETIREMENT CENTER</t>
  </si>
  <si>
    <t>STRONGHURST</t>
  </si>
  <si>
    <t>202040687001</t>
  </si>
  <si>
    <t>MIDWAY NEUROLOGICAL REHAB CTR</t>
  </si>
  <si>
    <t>BRIDGEVIEW</t>
  </si>
  <si>
    <t>204085704001</t>
  </si>
  <si>
    <t>MOMENCE</t>
  </si>
  <si>
    <t>823027445001</t>
  </si>
  <si>
    <t>LANDMARK OF DES PLAINES REHABI</t>
  </si>
  <si>
    <t>823939861001</t>
  </si>
  <si>
    <t>LANDMARK OF RICHTON PARK</t>
  </si>
  <si>
    <t>RICHTON PARK</t>
  </si>
  <si>
    <t>851349031001</t>
  </si>
  <si>
    <t>HOPE CREEK NURSING AND REHABIL</t>
  </si>
  <si>
    <t>EAST MOLINE</t>
  </si>
  <si>
    <t>201752491001</t>
  </si>
  <si>
    <t>CALHOUN NURSING AND REHAB CTR</t>
  </si>
  <si>
    <t>HARDIN</t>
  </si>
  <si>
    <t>201752625001</t>
  </si>
  <si>
    <t>WHITE HALL NURSING AND REHAB</t>
  </si>
  <si>
    <t>WHITE HALL</t>
  </si>
  <si>
    <t>201752680001</t>
  </si>
  <si>
    <t>GRANITE NURSING AND REHAB CTR</t>
  </si>
  <si>
    <t>GRANITE CITY</t>
  </si>
  <si>
    <t>201752745001</t>
  </si>
  <si>
    <t>STEARNS NURSING AND REHAB CTR</t>
  </si>
  <si>
    <t>204608519001</t>
  </si>
  <si>
    <t>BELHAVEN NURSING REHAB CTR</t>
  </si>
  <si>
    <t>260614920001</t>
  </si>
  <si>
    <t>HOMEWOOD</t>
  </si>
  <si>
    <t>260615859001</t>
  </si>
  <si>
    <t>LIBERTYVILLE</t>
  </si>
  <si>
    <t>260615984001</t>
  </si>
  <si>
    <t>HINSDALE</t>
  </si>
  <si>
    <t>260616038001</t>
  </si>
  <si>
    <t>260618782001</t>
  </si>
  <si>
    <t>ELK GROVE VILLAGE</t>
  </si>
  <si>
    <t>PALOS HEIGHTS</t>
  </si>
  <si>
    <t>260624455001</t>
  </si>
  <si>
    <t>260624491001</t>
  </si>
  <si>
    <t>260659522001</t>
  </si>
  <si>
    <t>AMBASSADOR NURSING REHAB CTR</t>
  </si>
  <si>
    <t>260659571001</t>
  </si>
  <si>
    <t>CONTINENTAL NURSING REHAB CTR</t>
  </si>
  <si>
    <t>261305666002</t>
  </si>
  <si>
    <t>ARLINGTON HTS</t>
  </si>
  <si>
    <t>272331806001</t>
  </si>
  <si>
    <t>CENTER HOME HISPANIC ELDERLY</t>
  </si>
  <si>
    <t>274195823001</t>
  </si>
  <si>
    <t>INTEGRITY HC OF COLUMBIA</t>
  </si>
  <si>
    <t>COLUMBIA</t>
  </si>
  <si>
    <t>274195908001</t>
  </si>
  <si>
    <t>INTEGRITY HC OF BELLEVILLE</t>
  </si>
  <si>
    <t>274195981001</t>
  </si>
  <si>
    <t>INTEGRITY HC OF ALTON</t>
  </si>
  <si>
    <t>274588274001</t>
  </si>
  <si>
    <t>PINE CREST HEALTH CARE</t>
  </si>
  <si>
    <t>HAZEL CREST</t>
  </si>
  <si>
    <t>363306522001</t>
  </si>
  <si>
    <t>BIRCHWOOD PLAZA</t>
  </si>
  <si>
    <t>452385416001</t>
  </si>
  <si>
    <t>LAKEVIEW REHAB NURSING CENTER</t>
  </si>
  <si>
    <t>461087363001</t>
  </si>
  <si>
    <t>PARK VIEW REHAB CENTER</t>
  </si>
  <si>
    <t>464875686001</t>
  </si>
  <si>
    <t>INTEGRITY HC OF SMITHTON</t>
  </si>
  <si>
    <t>SMITHTON</t>
  </si>
  <si>
    <t>464875821001</t>
  </si>
  <si>
    <t>INTEGRITY HC OF WOOD RIVER</t>
  </si>
  <si>
    <t>WOOD RIVER</t>
  </si>
  <si>
    <t>465546458001</t>
  </si>
  <si>
    <t>RIVER VIEW REHAB CENTER</t>
  </si>
  <si>
    <t>473364997001</t>
  </si>
  <si>
    <t>STOCKTON</t>
  </si>
  <si>
    <t>474023875001</t>
  </si>
  <si>
    <t>CITY VIEW MULTICARE CENTER LLC</t>
  </si>
  <si>
    <t>CICERO</t>
  </si>
  <si>
    <t>475451910001</t>
  </si>
  <si>
    <t>APERION CARE TOLUCA</t>
  </si>
  <si>
    <t>TOLUCA</t>
  </si>
  <si>
    <t>821883014001</t>
  </si>
  <si>
    <t>AUSTIN OASIS, THE</t>
  </si>
  <si>
    <t>822915030001</t>
  </si>
  <si>
    <t>APERION CARE PEORIA HEIGHTS</t>
  </si>
  <si>
    <t>823615510001</t>
  </si>
  <si>
    <t>PRAIRIE OASIS</t>
  </si>
  <si>
    <t>SOUTH HOLLAND</t>
  </si>
  <si>
    <t>825340843001</t>
  </si>
  <si>
    <t>OAK PARK OASIS</t>
  </si>
  <si>
    <t>OAK PARK</t>
  </si>
  <si>
    <t>825342744001</t>
  </si>
  <si>
    <t>FIRESIDE HOUSE OF CENTRALIA</t>
  </si>
  <si>
    <t>CENTRALIA</t>
  </si>
  <si>
    <t>832599479001</t>
  </si>
  <si>
    <t>ELEVATE CARE CHICAGO NORTH</t>
  </si>
  <si>
    <t>833783355001</t>
  </si>
  <si>
    <t>ALLURE OF MT CARROLL, LLC</t>
  </si>
  <si>
    <t>MOUNT CARROLL</t>
  </si>
  <si>
    <t>833783626001</t>
  </si>
  <si>
    <t>ALLURE OF GENESEO, LLC</t>
  </si>
  <si>
    <t>833783845001</t>
  </si>
  <si>
    <t>ALLURE OF PROPHETSTOWN, LLC</t>
  </si>
  <si>
    <t>842704979001</t>
  </si>
  <si>
    <t>DEKALB</t>
  </si>
  <si>
    <t>842975336001</t>
  </si>
  <si>
    <t>WASHINGTON SENIOR LIVING</t>
  </si>
  <si>
    <t>WASHINGTON</t>
  </si>
  <si>
    <t>844165329001</t>
  </si>
  <si>
    <t>ELEVATE CARE NORTH BRANCH</t>
  </si>
  <si>
    <t>851227570001</t>
  </si>
  <si>
    <t>851228023001</t>
  </si>
  <si>
    <t>873258164001</t>
  </si>
  <si>
    <t>873687052001</t>
  </si>
  <si>
    <t>JACKSONVILLE</t>
  </si>
  <si>
    <t>363980966001</t>
  </si>
  <si>
    <t>FAIRMONT CARE</t>
  </si>
  <si>
    <t>364094409002</t>
  </si>
  <si>
    <t>SEMINARY MANOR</t>
  </si>
  <si>
    <t>364094409003</t>
  </si>
  <si>
    <t>PITTSFIELD MANOR</t>
  </si>
  <si>
    <t>364094409004</t>
  </si>
  <si>
    <t>JERSEYVILLE MANOR</t>
  </si>
  <si>
    <t>364094409005</t>
  </si>
  <si>
    <t>SHELBYVILLE MANOR</t>
  </si>
  <si>
    <t>364094409006</t>
  </si>
  <si>
    <t>PARKWAY MANOR</t>
  </si>
  <si>
    <t>MARION</t>
  </si>
  <si>
    <t>364094409007</t>
  </si>
  <si>
    <t>CENTRALIA MANOR</t>
  </si>
  <si>
    <t>364094409010</t>
  </si>
  <si>
    <t>PEKIN MANOR</t>
  </si>
  <si>
    <t>364094409012</t>
  </si>
  <si>
    <t>MANOR COURT OF MARYVILLE</t>
  </si>
  <si>
    <t>MARYVILLE</t>
  </si>
  <si>
    <t>364094409013</t>
  </si>
  <si>
    <t>MANOR COURT OF CARBONDALE</t>
  </si>
  <si>
    <t>CARBONDALE</t>
  </si>
  <si>
    <t>371223846001</t>
  </si>
  <si>
    <t>HAWTHORNE INN OF DANVILLE</t>
  </si>
  <si>
    <t>DANVILLE</t>
  </si>
  <si>
    <t>371223846003</t>
  </si>
  <si>
    <t>MANOR COURT OF PERU</t>
  </si>
  <si>
    <t>PERU</t>
  </si>
  <si>
    <t>371223846005</t>
  </si>
  <si>
    <t>MANOR COURT OF PRINCETON</t>
  </si>
  <si>
    <t>PRINCETON</t>
  </si>
  <si>
    <t>371223846008</t>
  </si>
  <si>
    <t>MANOR COURT OF CLINTON</t>
  </si>
  <si>
    <t>CLINTON</t>
  </si>
  <si>
    <t>371223846009</t>
  </si>
  <si>
    <t>MANOR COURT OF FREEPORT</t>
  </si>
  <si>
    <t>FREEPORT</t>
  </si>
  <si>
    <t>371223846012</t>
  </si>
  <si>
    <t>MANOR COURT OF PEORIA</t>
  </si>
  <si>
    <t>371223846013</t>
  </si>
  <si>
    <t>MANOR COURT OF ROCHELLE</t>
  </si>
  <si>
    <t>371958952001</t>
  </si>
  <si>
    <t>ALEDO REHAB HEALTH CARE CTR</t>
  </si>
  <si>
    <t>452317555001</t>
  </si>
  <si>
    <t>FOREST VIEW REHAB NURSING CTR</t>
  </si>
  <si>
    <t>ITASCA</t>
  </si>
  <si>
    <t>880903407001</t>
  </si>
  <si>
    <t>874066111001</t>
  </si>
  <si>
    <t>464875742001</t>
  </si>
  <si>
    <t>INTEGRITY HC OF GODFREY</t>
  </si>
  <si>
    <t>GODFREY</t>
  </si>
  <si>
    <t>364343848001</t>
  </si>
  <si>
    <t>WAUCONDA CARE</t>
  </si>
  <si>
    <t>WAUCONDA</t>
  </si>
  <si>
    <t>260615889001</t>
  </si>
  <si>
    <t>852428438001</t>
  </si>
  <si>
    <t>ARCADIA CARE BLOOMINGTON</t>
  </si>
  <si>
    <t>ARCADIA CARE CLIFTON</t>
  </si>
  <si>
    <t>PROMEDICA SKILLED NURSING AH</t>
  </si>
  <si>
    <t>PROMEDICA SKILLED NURSING OLW</t>
  </si>
  <si>
    <t>ALLURE OF GALESBURG</t>
  </si>
  <si>
    <t>BLOOMINGTON REHABILITATION AND</t>
  </si>
  <si>
    <t>CARLYLE HEALTHCARE AND SR LIVI</t>
  </si>
  <si>
    <t>CISNE REHAB AND HEALTH CARE CT</t>
  </si>
  <si>
    <t>ROBINSON REHAB AND NURSING</t>
  </si>
  <si>
    <t>PEARL OF JOLIET, THE</t>
  </si>
  <si>
    <t>ALLURE OF MOLINE</t>
  </si>
  <si>
    <t>FONDULAC REHAB AND HEALTH CARE</t>
  </si>
  <si>
    <t>PROMEDICA SKILLED NURSING GB</t>
  </si>
  <si>
    <t>BRIA OF MASCOUTAH LLC</t>
  </si>
  <si>
    <t>ALHAMBRA REHAB AND HEALTHCARE</t>
  </si>
  <si>
    <t>FARMER CITY REHAB AND HEALTH C</t>
  </si>
  <si>
    <t>BENTON REHAB AND HEALTH CARE C</t>
  </si>
  <si>
    <t>QUINCY HEALTHCARE AND SENIOR L</t>
  </si>
  <si>
    <t>COUNTRYVIEW CARE CTR OF MACOMB</t>
  </si>
  <si>
    <t>MACOMB POST ACUTE CARE CENTER</t>
  </si>
  <si>
    <t>LOFT REHAB OF DECATUR</t>
  </si>
  <si>
    <t>PROMEDICA SKILLED NURSING MO</t>
  </si>
  <si>
    <t>MOMENCE MEADOWS NURSING AND RE</t>
  </si>
  <si>
    <t>LOFT REHAB OF ROCK SPRINGS, TH</t>
  </si>
  <si>
    <t>PROMEDICA SKILLED NURSING HIN</t>
  </si>
  <si>
    <t>ALLURE OF STOCKTON</t>
  </si>
  <si>
    <t>EASTSIDE HEALTH AND REHAB CENT</t>
  </si>
  <si>
    <t>TIMBERCREEK REHAB AND HLTH C C</t>
  </si>
  <si>
    <t>APERION CARE DEKALB</t>
  </si>
  <si>
    <t>BATAVIA REHAB AND HLTH CARE CT</t>
  </si>
  <si>
    <t>ARCADIA CARE JACKSONVILLE</t>
  </si>
  <si>
    <t>ALLURE OF LAKE STOREY</t>
  </si>
  <si>
    <t>PROMEDICA SKILLED NURSING LIB</t>
  </si>
  <si>
    <t>PROMEDICA SKILLED NURSING PHE</t>
  </si>
  <si>
    <t>ALLURE OF STERLING</t>
  </si>
  <si>
    <t>HENRY REHAB AND NURSING</t>
  </si>
  <si>
    <t>RIVER CROSSING OF EAST PEORIA</t>
  </si>
  <si>
    <t>RIVER CROSSING OF ALTON</t>
  </si>
  <si>
    <t>RIVER CROSSING OF PEORIA</t>
  </si>
  <si>
    <t>IMBODEN CREEK SENIOR LIVING AN</t>
  </si>
  <si>
    <t>RIVER CROSSING OF MOLINE</t>
  </si>
  <si>
    <t>PROMEDICA SKILLED NURSING HOM</t>
  </si>
  <si>
    <t>PROMEDICA SKILLED NURSING EG</t>
  </si>
  <si>
    <t>RIVER CROSSING OF JOLIET</t>
  </si>
  <si>
    <t>RIVER CROSSING OF ELGIN</t>
  </si>
  <si>
    <t>RIVER CROSSING OF EDWARDSVILLE</t>
  </si>
  <si>
    <t>MEADOWBROOK MANOR NAPERVILLE</t>
  </si>
  <si>
    <t>RIVER CROSSING OF ROCKFORD</t>
  </si>
  <si>
    <t>RIVER CROSSING OF ST CHARLES</t>
  </si>
  <si>
    <t>MEADOWBROOK MANOR OF LAGRANGE</t>
  </si>
  <si>
    <t>DEERFIELD CROSSING NORTHBROOK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</si>
</sst>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9C4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44" fontId="3" fillId="0" borderId="0" xfId="0" applyNumberFormat="1" applyFont="1" applyFill="1"/>
    <xf numFmtId="44" fontId="0" fillId="0" borderId="0" xfId="1" applyFont="1"/>
    <xf numFmtId="164" fontId="2" fillId="2" borderId="1" xfId="1" applyNumberFormat="1" applyFont="1" applyFill="1" applyBorder="1" applyAlignment="1">
      <alignment horizontal="centerContinuous"/>
    </xf>
    <xf numFmtId="164" fontId="4" fillId="2" borderId="2" xfId="1" applyNumberFormat="1" applyFont="1" applyFill="1" applyBorder="1" applyAlignment="1">
      <alignment horizontal="centerContinuous"/>
    </xf>
    <xf numFmtId="44" fontId="0" fillId="2" borderId="2" xfId="0" applyNumberFormat="1" applyFill="1" applyBorder="1" applyAlignment="1">
      <alignment horizontal="centerContinuous"/>
    </xf>
    <xf numFmtId="164" fontId="0" fillId="2" borderId="3" xfId="0" applyNumberForma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6" fillId="3" borderId="4" xfId="2" applyFont="1" applyFill="1" applyBorder="1" applyAlignment="1">
      <alignment horizontal="center" wrapText="1"/>
    </xf>
    <xf numFmtId="0" fontId="6" fillId="3" borderId="5" xfId="2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7" fillId="0" borderId="0" xfId="2" applyFont="1"/>
    <xf numFmtId="44" fontId="7" fillId="0" borderId="0" xfId="1" applyFont="1"/>
  </cellXfs>
  <cellStyles count="3">
    <cellStyle name="Currency" xfId="1" builtinId="4"/>
    <cellStyle name="Normal" xfId="0" builtinId="0"/>
    <cellStyle name="Normal_Sheet1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winser\vol1\Louisiana\Case%20Mix\State%20Facility%20Analyses\July%202004\July%201,%202004%20Rate%20File%20as%20of%208-24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0"/>
  <sheetViews>
    <sheetView tabSelected="1" workbookViewId="0">
      <selection activeCell="C12" sqref="C12"/>
    </sheetView>
  </sheetViews>
  <sheetFormatPr defaultRowHeight="14.4" x14ac:dyDescent="0.3"/>
  <cols>
    <col min="1" max="1" width="19.88671875" style="2" customWidth="1"/>
    <col min="2" max="2" width="15.109375" style="2" customWidth="1"/>
    <col min="3" max="3" width="38.5546875" bestFit="1" customWidth="1"/>
    <col min="4" max="19" width="18.5546875" customWidth="1"/>
  </cols>
  <sheetData>
    <row r="1" spans="1:19" x14ac:dyDescent="0.3">
      <c r="A1" s="1" t="s">
        <v>0</v>
      </c>
      <c r="L1" s="3"/>
    </row>
    <row r="2" spans="1:19" x14ac:dyDescent="0.3">
      <c r="A2" s="1" t="s">
        <v>1</v>
      </c>
      <c r="G2" s="4"/>
      <c r="H2" s="4"/>
      <c r="I2" s="4"/>
      <c r="J2" s="4"/>
      <c r="K2" s="4"/>
      <c r="L2" s="4"/>
    </row>
    <row r="3" spans="1:19" ht="15" thickBot="1" x14ac:dyDescent="0.35">
      <c r="A3" s="1" t="s">
        <v>2</v>
      </c>
      <c r="E3" s="5">
        <f t="shared" ref="E3:S3" si="0">SUM(E6:E210)</f>
        <v>4363411.32</v>
      </c>
      <c r="F3" s="5">
        <f t="shared" si="0"/>
        <v>819606.45</v>
      </c>
      <c r="G3" s="5">
        <f t="shared" si="0"/>
        <v>68823.41</v>
      </c>
      <c r="H3" s="5">
        <f t="shared" si="0"/>
        <v>51549.120000000003</v>
      </c>
      <c r="I3" s="5">
        <f t="shared" si="0"/>
        <v>43506.439999999981</v>
      </c>
      <c r="J3" s="5">
        <f t="shared" si="0"/>
        <v>10608.489999999996</v>
      </c>
      <c r="K3" s="5">
        <f t="shared" si="0"/>
        <v>91350.17</v>
      </c>
      <c r="L3" s="5">
        <f t="shared" si="0"/>
        <v>105864.73999999999</v>
      </c>
      <c r="M3" s="5">
        <f t="shared" si="0"/>
        <v>755025.57000000007</v>
      </c>
      <c r="N3" s="5">
        <f t="shared" si="0"/>
        <v>828479.88</v>
      </c>
      <c r="O3" s="5">
        <f t="shared" si="0"/>
        <v>112244.43</v>
      </c>
      <c r="P3" s="5">
        <f t="shared" si="0"/>
        <v>150365.75999999995</v>
      </c>
      <c r="Q3" s="5">
        <f t="shared" si="0"/>
        <v>977506.3199999996</v>
      </c>
      <c r="R3" s="5">
        <f t="shared" si="0"/>
        <v>348480.53999999986</v>
      </c>
      <c r="S3" s="5">
        <f t="shared" si="0"/>
        <v>4363411.32</v>
      </c>
    </row>
    <row r="4" spans="1:19" ht="16.8" thickBot="1" x14ac:dyDescent="0.5">
      <c r="G4" s="6" t="s">
        <v>3</v>
      </c>
      <c r="H4" s="7"/>
      <c r="I4" s="7"/>
      <c r="J4" s="8"/>
      <c r="K4" s="8"/>
      <c r="L4" s="9"/>
      <c r="M4" s="10" t="s">
        <v>4</v>
      </c>
      <c r="N4" s="11"/>
      <c r="O4" s="11"/>
      <c r="P4" s="11"/>
      <c r="Q4" s="11"/>
      <c r="R4" s="12"/>
    </row>
    <row r="5" spans="1:19" ht="28.8" x14ac:dyDescent="0.3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11</v>
      </c>
      <c r="N5" s="14" t="s">
        <v>12</v>
      </c>
      <c r="O5" s="14" t="s">
        <v>17</v>
      </c>
      <c r="P5" s="14" t="s">
        <v>14</v>
      </c>
      <c r="Q5" s="14" t="s">
        <v>15</v>
      </c>
      <c r="R5" s="14" t="s">
        <v>16</v>
      </c>
      <c r="S5" s="13" t="s">
        <v>18</v>
      </c>
    </row>
    <row r="6" spans="1:19" x14ac:dyDescent="0.3">
      <c r="A6" s="2" t="s">
        <v>514</v>
      </c>
      <c r="B6" s="2">
        <v>6003529</v>
      </c>
      <c r="C6" s="16" t="s">
        <v>515</v>
      </c>
      <c r="D6" s="16" t="s">
        <v>69</v>
      </c>
      <c r="E6" s="17">
        <v>8394.56</v>
      </c>
      <c r="F6" s="17">
        <v>1544.2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52.2</v>
      </c>
      <c r="M6" s="17">
        <v>3086.54</v>
      </c>
      <c r="N6" s="17">
        <v>1237.21</v>
      </c>
      <c r="O6" s="17">
        <v>0</v>
      </c>
      <c r="P6" s="17">
        <v>1157.45</v>
      </c>
      <c r="Q6" s="17">
        <v>1291.92</v>
      </c>
      <c r="R6" s="17">
        <v>25.04</v>
      </c>
      <c r="S6" s="5">
        <f>SUM(F6:R6)</f>
        <v>8394.5600000000013</v>
      </c>
    </row>
    <row r="7" spans="1:19" x14ac:dyDescent="0.3">
      <c r="A7" s="15" t="s">
        <v>347</v>
      </c>
      <c r="B7" s="15">
        <v>6004014</v>
      </c>
      <c r="C7" s="16" t="s">
        <v>543</v>
      </c>
      <c r="D7" s="16" t="s">
        <v>348</v>
      </c>
      <c r="E7" s="17">
        <v>9039.8700000000008</v>
      </c>
      <c r="F7" s="17">
        <v>1563.58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747.75</v>
      </c>
      <c r="N7" s="17">
        <v>777.09</v>
      </c>
      <c r="O7" s="17">
        <v>0</v>
      </c>
      <c r="P7" s="17">
        <v>0</v>
      </c>
      <c r="Q7" s="17">
        <v>5177.88</v>
      </c>
      <c r="R7" s="17">
        <v>773.57</v>
      </c>
      <c r="S7" s="5">
        <f>SUM(F7:R7)</f>
        <v>9039.869999999999</v>
      </c>
    </row>
    <row r="8" spans="1:19" x14ac:dyDescent="0.3">
      <c r="A8" s="15" t="s">
        <v>114</v>
      </c>
      <c r="B8" s="15">
        <v>6000434</v>
      </c>
      <c r="C8" s="16" t="s">
        <v>533</v>
      </c>
      <c r="D8" s="16" t="s">
        <v>115</v>
      </c>
      <c r="E8" s="17">
        <v>18978.330000000002</v>
      </c>
      <c r="F8" s="17">
        <v>1398.67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583.71</v>
      </c>
      <c r="M8" s="17">
        <v>1769.82</v>
      </c>
      <c r="N8" s="17">
        <v>1302.3699999999999</v>
      </c>
      <c r="O8" s="17">
        <v>0</v>
      </c>
      <c r="P8" s="17">
        <v>437.09</v>
      </c>
      <c r="Q8" s="17">
        <v>3062.56</v>
      </c>
      <c r="R8" s="17">
        <v>10424.11</v>
      </c>
      <c r="S8" s="5">
        <f>SUM(F8:R8)</f>
        <v>18978.330000000002</v>
      </c>
    </row>
    <row r="9" spans="1:19" x14ac:dyDescent="0.3">
      <c r="A9" s="15" t="s">
        <v>456</v>
      </c>
      <c r="B9" s="15">
        <v>6003495</v>
      </c>
      <c r="C9" s="16" t="s">
        <v>457</v>
      </c>
      <c r="D9" s="16" t="s">
        <v>45</v>
      </c>
      <c r="E9" s="17">
        <v>9650.43</v>
      </c>
      <c r="F9" s="17">
        <v>2598.19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3585.88</v>
      </c>
      <c r="N9" s="17">
        <v>1787.91</v>
      </c>
      <c r="O9" s="17">
        <v>0</v>
      </c>
      <c r="P9" s="17">
        <v>919.75</v>
      </c>
      <c r="Q9" s="17">
        <v>719.7</v>
      </c>
      <c r="R9" s="17">
        <v>39</v>
      </c>
      <c r="S9" s="5">
        <f>SUM(F9:R9)</f>
        <v>9650.43</v>
      </c>
    </row>
    <row r="10" spans="1:19" x14ac:dyDescent="0.3">
      <c r="A10" s="15" t="s">
        <v>467</v>
      </c>
      <c r="B10" s="15">
        <v>6010466</v>
      </c>
      <c r="C10" s="16" t="s">
        <v>560</v>
      </c>
      <c r="D10" s="16" t="s">
        <v>115</v>
      </c>
      <c r="E10" s="17">
        <v>16916.379999999997</v>
      </c>
      <c r="F10" s="17">
        <v>2243.0700000000002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3588.4</v>
      </c>
      <c r="M10" s="17">
        <v>2517.75</v>
      </c>
      <c r="N10" s="17">
        <v>3837.08</v>
      </c>
      <c r="O10" s="17">
        <v>0</v>
      </c>
      <c r="P10" s="17">
        <v>390.28</v>
      </c>
      <c r="Q10" s="17">
        <v>2402.17</v>
      </c>
      <c r="R10" s="17">
        <v>1937.63</v>
      </c>
      <c r="S10" s="5">
        <f>SUM(F10:R10)</f>
        <v>16916.38</v>
      </c>
    </row>
    <row r="11" spans="1:19" x14ac:dyDescent="0.3">
      <c r="A11" s="15" t="s">
        <v>468</v>
      </c>
      <c r="B11" s="15">
        <v>6002646</v>
      </c>
      <c r="C11" s="16" t="s">
        <v>539</v>
      </c>
      <c r="D11" s="16" t="s">
        <v>372</v>
      </c>
      <c r="E11" s="17">
        <v>20253.07</v>
      </c>
      <c r="F11" s="17">
        <v>3472.53</v>
      </c>
      <c r="G11" s="17">
        <v>21.45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3160.74</v>
      </c>
      <c r="N11" s="17">
        <v>3898.01</v>
      </c>
      <c r="O11" s="17">
        <v>0</v>
      </c>
      <c r="P11" s="17">
        <v>404.75</v>
      </c>
      <c r="Q11" s="17">
        <v>8392.42</v>
      </c>
      <c r="R11" s="17">
        <v>903.17</v>
      </c>
      <c r="S11" s="5">
        <f>SUM(F11:R11)</f>
        <v>20253.07</v>
      </c>
    </row>
    <row r="12" spans="1:19" x14ac:dyDescent="0.3">
      <c r="A12" s="15" t="s">
        <v>453</v>
      </c>
      <c r="B12" s="15">
        <v>6001515</v>
      </c>
      <c r="C12" s="16" t="s">
        <v>454</v>
      </c>
      <c r="D12" s="16" t="s">
        <v>455</v>
      </c>
      <c r="E12" s="17">
        <v>6185.9000000000005</v>
      </c>
      <c r="F12" s="17">
        <v>957.01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28.81</v>
      </c>
      <c r="M12" s="17">
        <v>3770.86</v>
      </c>
      <c r="N12" s="17">
        <v>740.91</v>
      </c>
      <c r="O12" s="17">
        <v>0</v>
      </c>
      <c r="P12" s="17">
        <v>650.58000000000004</v>
      </c>
      <c r="Q12" s="17">
        <v>37.729999999999997</v>
      </c>
      <c r="R12" s="17">
        <v>0</v>
      </c>
      <c r="S12" s="5">
        <f>SUM(F12:R12)</f>
        <v>6185.9</v>
      </c>
    </row>
    <row r="13" spans="1:19" x14ac:dyDescent="0.3">
      <c r="A13" s="15" t="s">
        <v>458</v>
      </c>
      <c r="B13" s="15">
        <v>6007637</v>
      </c>
      <c r="C13" s="16" t="s">
        <v>459</v>
      </c>
      <c r="D13" s="16" t="s">
        <v>23</v>
      </c>
      <c r="E13" s="17">
        <v>2091.85</v>
      </c>
      <c r="F13" s="17">
        <v>537.25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804.25</v>
      </c>
      <c r="N13" s="17">
        <v>334.21</v>
      </c>
      <c r="O13" s="17">
        <v>0</v>
      </c>
      <c r="P13" s="17">
        <v>172.13</v>
      </c>
      <c r="Q13" s="17">
        <v>192.98</v>
      </c>
      <c r="R13" s="17">
        <v>51.03</v>
      </c>
      <c r="S13" s="5">
        <f>SUM(F13:R13)</f>
        <v>2091.8500000000004</v>
      </c>
    </row>
    <row r="14" spans="1:19" x14ac:dyDescent="0.3">
      <c r="A14" s="2" t="s">
        <v>469</v>
      </c>
      <c r="B14" s="2">
        <v>6011373</v>
      </c>
      <c r="C14" s="16" t="s">
        <v>563</v>
      </c>
      <c r="D14" s="16" t="s">
        <v>62</v>
      </c>
      <c r="E14" s="17">
        <v>17085.48</v>
      </c>
      <c r="F14" s="17">
        <v>2686.5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10.27</v>
      </c>
      <c r="M14" s="17">
        <v>2395.4699999999998</v>
      </c>
      <c r="N14" s="17">
        <v>4843.5200000000004</v>
      </c>
      <c r="O14" s="17">
        <v>0</v>
      </c>
      <c r="P14" s="17">
        <v>448.77</v>
      </c>
      <c r="Q14" s="17">
        <v>4104.9399999999996</v>
      </c>
      <c r="R14" s="17">
        <v>2596.0100000000002</v>
      </c>
      <c r="S14" s="5">
        <f>SUM(F14:R14)</f>
        <v>17085.480000000003</v>
      </c>
    </row>
    <row r="15" spans="1:19" x14ac:dyDescent="0.3">
      <c r="A15" s="15" t="s">
        <v>430</v>
      </c>
      <c r="B15" s="15">
        <v>6006365</v>
      </c>
      <c r="C15" s="16" t="s">
        <v>554</v>
      </c>
      <c r="D15" s="16" t="s">
        <v>431</v>
      </c>
      <c r="E15" s="17">
        <v>12655.07</v>
      </c>
      <c r="F15" s="17">
        <v>1723.08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7220.23</v>
      </c>
      <c r="N15" s="17">
        <v>1268.95</v>
      </c>
      <c r="O15" s="17">
        <v>0</v>
      </c>
      <c r="P15" s="17">
        <v>1111.56</v>
      </c>
      <c r="Q15" s="17">
        <v>1123.04</v>
      </c>
      <c r="R15" s="17">
        <v>208.21</v>
      </c>
      <c r="S15" s="5">
        <f>SUM(F15:R15)</f>
        <v>12655.07</v>
      </c>
    </row>
    <row r="16" spans="1:19" x14ac:dyDescent="0.3">
      <c r="A16" s="15" t="s">
        <v>398</v>
      </c>
      <c r="B16" s="15">
        <v>6000186</v>
      </c>
      <c r="C16" s="16" t="s">
        <v>399</v>
      </c>
      <c r="D16" s="16" t="s">
        <v>24</v>
      </c>
      <c r="E16" s="17">
        <v>14552.69</v>
      </c>
      <c r="F16" s="17">
        <v>2107.56</v>
      </c>
      <c r="G16" s="17">
        <v>226.2</v>
      </c>
      <c r="H16" s="17">
        <v>248.97</v>
      </c>
      <c r="I16" s="17">
        <v>536.39</v>
      </c>
      <c r="J16" s="17">
        <v>38.21</v>
      </c>
      <c r="K16" s="17">
        <v>773.22</v>
      </c>
      <c r="L16" s="17">
        <v>0</v>
      </c>
      <c r="M16" s="17">
        <v>1436.47</v>
      </c>
      <c r="N16" s="17">
        <v>1699.72</v>
      </c>
      <c r="O16" s="17">
        <v>4012.11</v>
      </c>
      <c r="P16" s="17">
        <v>252.41</v>
      </c>
      <c r="Q16" s="17">
        <v>2953.96</v>
      </c>
      <c r="R16" s="17">
        <v>267.47000000000003</v>
      </c>
      <c r="S16" s="5">
        <f>SUM(F16:R16)</f>
        <v>14552.69</v>
      </c>
    </row>
    <row r="17" spans="1:19" x14ac:dyDescent="0.3">
      <c r="A17" s="15" t="s">
        <v>460</v>
      </c>
      <c r="B17" s="15">
        <v>6007413</v>
      </c>
      <c r="C17" s="16" t="s">
        <v>557</v>
      </c>
      <c r="D17" s="16" t="s">
        <v>461</v>
      </c>
      <c r="E17" s="17">
        <v>29240.29</v>
      </c>
      <c r="F17" s="17">
        <v>6229.64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52.62</v>
      </c>
      <c r="N17" s="17">
        <v>723.11</v>
      </c>
      <c r="O17" s="17">
        <v>0</v>
      </c>
      <c r="P17" s="17">
        <v>154.47</v>
      </c>
      <c r="Q17" s="17">
        <v>22036.32</v>
      </c>
      <c r="R17" s="17">
        <v>44.13</v>
      </c>
      <c r="S17" s="5">
        <f>SUM(F17:R17)</f>
        <v>29240.29</v>
      </c>
    </row>
    <row r="18" spans="1:19" x14ac:dyDescent="0.3">
      <c r="A18" s="15" t="s">
        <v>440</v>
      </c>
      <c r="B18" s="15">
        <v>6004147</v>
      </c>
      <c r="C18" s="16" t="s">
        <v>441</v>
      </c>
      <c r="D18" s="16" t="s">
        <v>169</v>
      </c>
      <c r="E18" s="17">
        <v>30436.99</v>
      </c>
      <c r="F18" s="17">
        <v>6491.01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1504.56</v>
      </c>
      <c r="M18" s="17">
        <v>4096.32</v>
      </c>
      <c r="N18" s="17">
        <v>2266.17</v>
      </c>
      <c r="O18" s="17">
        <v>0</v>
      </c>
      <c r="P18" s="17">
        <v>1141.69</v>
      </c>
      <c r="Q18" s="17">
        <v>5806</v>
      </c>
      <c r="R18" s="17">
        <v>9131.24</v>
      </c>
      <c r="S18" s="5">
        <f>SUM(F18:R18)</f>
        <v>30436.989999999998</v>
      </c>
    </row>
    <row r="19" spans="1:19" x14ac:dyDescent="0.3">
      <c r="A19" s="15" t="s">
        <v>435</v>
      </c>
      <c r="B19" s="15">
        <v>6006308</v>
      </c>
      <c r="C19" s="16" t="s">
        <v>436</v>
      </c>
      <c r="D19" s="16" t="s">
        <v>437</v>
      </c>
      <c r="E19" s="17">
        <v>38379.75</v>
      </c>
      <c r="F19" s="17">
        <v>2445.17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616.71</v>
      </c>
      <c r="M19" s="17">
        <v>4559.4799999999996</v>
      </c>
      <c r="N19" s="17">
        <v>14734.03</v>
      </c>
      <c r="O19" s="17">
        <v>0</v>
      </c>
      <c r="P19" s="17">
        <v>775.14</v>
      </c>
      <c r="Q19" s="17">
        <v>7255.16</v>
      </c>
      <c r="R19" s="17">
        <v>7994.06</v>
      </c>
      <c r="S19" s="5">
        <f>SUM(F19:R19)</f>
        <v>38379.75</v>
      </c>
    </row>
    <row r="20" spans="1:19" x14ac:dyDescent="0.3">
      <c r="A20" s="2" t="s">
        <v>528</v>
      </c>
      <c r="B20" s="2">
        <v>6001010</v>
      </c>
      <c r="C20" s="16" t="s">
        <v>529</v>
      </c>
      <c r="D20" s="16" t="s">
        <v>152</v>
      </c>
      <c r="E20" s="17">
        <v>27648.02</v>
      </c>
      <c r="F20" s="17">
        <v>3206.96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1641.28</v>
      </c>
      <c r="M20" s="17">
        <v>1401.72</v>
      </c>
      <c r="N20" s="17">
        <v>5265.81</v>
      </c>
      <c r="O20" s="17">
        <v>0</v>
      </c>
      <c r="P20" s="17">
        <v>76.209999999999994</v>
      </c>
      <c r="Q20" s="17">
        <v>8743.8700000000008</v>
      </c>
      <c r="R20" s="17">
        <v>7312.17</v>
      </c>
      <c r="S20" s="5">
        <f>SUM(F20:R20)</f>
        <v>27648.019999999997</v>
      </c>
    </row>
    <row r="21" spans="1:19" x14ac:dyDescent="0.3">
      <c r="A21" s="15" t="s">
        <v>149</v>
      </c>
      <c r="B21" s="15">
        <v>6000012</v>
      </c>
      <c r="C21" s="16" t="s">
        <v>530</v>
      </c>
      <c r="D21" s="16" t="s">
        <v>150</v>
      </c>
      <c r="E21" s="17">
        <v>14514.77</v>
      </c>
      <c r="F21" s="17">
        <v>3703.75</v>
      </c>
      <c r="G21" s="17">
        <v>7.22</v>
      </c>
      <c r="H21" s="17">
        <v>57.78</v>
      </c>
      <c r="I21" s="17">
        <v>185.08</v>
      </c>
      <c r="J21" s="17">
        <v>0</v>
      </c>
      <c r="K21" s="17">
        <v>0</v>
      </c>
      <c r="L21" s="17">
        <v>0</v>
      </c>
      <c r="M21" s="17">
        <v>1309.0999999999999</v>
      </c>
      <c r="N21" s="17">
        <v>7522.49</v>
      </c>
      <c r="O21" s="17">
        <v>0</v>
      </c>
      <c r="P21" s="17">
        <v>163.37</v>
      </c>
      <c r="Q21" s="17">
        <v>358.98</v>
      </c>
      <c r="R21" s="17">
        <v>1207</v>
      </c>
      <c r="S21" s="5">
        <f>SUM(F21:R21)</f>
        <v>14514.77</v>
      </c>
    </row>
    <row r="22" spans="1:19" x14ac:dyDescent="0.3">
      <c r="A22" s="2" t="s">
        <v>470</v>
      </c>
      <c r="B22" s="2">
        <v>6008650</v>
      </c>
      <c r="C22" s="16" t="s">
        <v>559</v>
      </c>
      <c r="D22" s="16" t="s">
        <v>471</v>
      </c>
      <c r="E22" s="17">
        <v>27760.53</v>
      </c>
      <c r="F22" s="17">
        <v>4848.91</v>
      </c>
      <c r="G22" s="17">
        <v>5.5</v>
      </c>
      <c r="H22" s="17">
        <v>0</v>
      </c>
      <c r="I22" s="17">
        <v>0</v>
      </c>
      <c r="J22" s="17">
        <v>0</v>
      </c>
      <c r="K22" s="17">
        <v>0</v>
      </c>
      <c r="L22" s="17">
        <v>384.77</v>
      </c>
      <c r="M22" s="17">
        <v>5473.83</v>
      </c>
      <c r="N22" s="17">
        <v>6556.82</v>
      </c>
      <c r="O22" s="17">
        <v>0</v>
      </c>
      <c r="P22" s="17">
        <v>1404.72</v>
      </c>
      <c r="Q22" s="17">
        <v>7297.3600000000006</v>
      </c>
      <c r="R22" s="17">
        <v>1788.62</v>
      </c>
      <c r="S22" s="5">
        <f>SUM(F22:R22)</f>
        <v>27760.530000000002</v>
      </c>
    </row>
    <row r="23" spans="1:19" x14ac:dyDescent="0.3">
      <c r="A23" s="15" t="s">
        <v>252</v>
      </c>
      <c r="B23" s="15">
        <v>6009823</v>
      </c>
      <c r="C23" s="16" t="s">
        <v>253</v>
      </c>
      <c r="D23" s="16" t="s">
        <v>254</v>
      </c>
      <c r="E23" s="17">
        <v>12727.689999999999</v>
      </c>
      <c r="F23" s="17">
        <v>1709.55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124.45</v>
      </c>
      <c r="M23" s="17">
        <v>136.56</v>
      </c>
      <c r="N23" s="17">
        <v>181.65</v>
      </c>
      <c r="O23" s="17">
        <v>0</v>
      </c>
      <c r="P23" s="17">
        <v>43.8</v>
      </c>
      <c r="Q23" s="17">
        <v>10393.83</v>
      </c>
      <c r="R23" s="17">
        <v>137.85</v>
      </c>
      <c r="S23" s="5">
        <f>SUM(F23:R23)</f>
        <v>12727.69</v>
      </c>
    </row>
    <row r="24" spans="1:19" x14ac:dyDescent="0.3">
      <c r="A24" s="15" t="s">
        <v>281</v>
      </c>
      <c r="B24" s="15">
        <v>6008205</v>
      </c>
      <c r="C24" s="16" t="s">
        <v>282</v>
      </c>
      <c r="D24" s="16" t="s">
        <v>283</v>
      </c>
      <c r="E24" s="17">
        <v>18347.57</v>
      </c>
      <c r="F24" s="17">
        <v>2184.0100000000002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1181</v>
      </c>
      <c r="N24" s="17">
        <v>117.86</v>
      </c>
      <c r="O24" s="17">
        <v>0</v>
      </c>
      <c r="P24" s="17">
        <v>146.72</v>
      </c>
      <c r="Q24" s="17">
        <v>14717.98</v>
      </c>
      <c r="R24" s="17">
        <v>0</v>
      </c>
      <c r="S24" s="5">
        <f>SUM(F24:R24)</f>
        <v>18347.57</v>
      </c>
    </row>
    <row r="25" spans="1:19" x14ac:dyDescent="0.3">
      <c r="A25" s="15" t="s">
        <v>438</v>
      </c>
      <c r="B25" s="15">
        <v>6002067</v>
      </c>
      <c r="C25" s="16" t="s">
        <v>439</v>
      </c>
      <c r="D25" s="16" t="s">
        <v>24</v>
      </c>
      <c r="E25" s="17">
        <v>49850.2</v>
      </c>
      <c r="F25" s="17">
        <v>4180.92</v>
      </c>
      <c r="G25" s="17">
        <v>2106.5</v>
      </c>
      <c r="H25" s="17">
        <v>0</v>
      </c>
      <c r="I25" s="17">
        <v>0</v>
      </c>
      <c r="J25" s="17">
        <v>173.76</v>
      </c>
      <c r="K25" s="17">
        <v>3992.9</v>
      </c>
      <c r="L25" s="17">
        <v>0</v>
      </c>
      <c r="M25" s="17">
        <v>7189.18</v>
      </c>
      <c r="N25" s="17">
        <v>3083.11</v>
      </c>
      <c r="O25" s="17">
        <v>4727.1400000000003</v>
      </c>
      <c r="P25" s="17">
        <v>1378.49</v>
      </c>
      <c r="Q25" s="17">
        <v>18039.77</v>
      </c>
      <c r="R25" s="17">
        <v>4978.43</v>
      </c>
      <c r="S25" s="5">
        <f>SUM(F25:R25)</f>
        <v>49850.200000000004</v>
      </c>
    </row>
    <row r="26" spans="1:19" x14ac:dyDescent="0.3">
      <c r="A26" s="15" t="s">
        <v>155</v>
      </c>
      <c r="B26" s="15">
        <v>6008171</v>
      </c>
      <c r="C26" s="16" t="s">
        <v>558</v>
      </c>
      <c r="D26" s="16" t="s">
        <v>156</v>
      </c>
      <c r="E26" s="17">
        <v>13160.1</v>
      </c>
      <c r="F26" s="17">
        <v>1114.8900000000001</v>
      </c>
      <c r="G26" s="17">
        <v>468.6</v>
      </c>
      <c r="H26" s="17">
        <v>478.03</v>
      </c>
      <c r="I26" s="17">
        <v>0</v>
      </c>
      <c r="J26" s="17">
        <v>0</v>
      </c>
      <c r="K26" s="17">
        <v>0</v>
      </c>
      <c r="L26" s="17">
        <v>0</v>
      </c>
      <c r="M26" s="17">
        <v>427.72</v>
      </c>
      <c r="N26" s="17">
        <v>2990.86</v>
      </c>
      <c r="O26" s="17">
        <v>0</v>
      </c>
      <c r="P26" s="17">
        <v>95.92</v>
      </c>
      <c r="Q26" s="17">
        <v>7584.08</v>
      </c>
      <c r="R26" s="17">
        <v>0</v>
      </c>
      <c r="S26" s="5">
        <f>SUM(F26:R26)</f>
        <v>13160.1</v>
      </c>
    </row>
    <row r="27" spans="1:19" x14ac:dyDescent="0.3">
      <c r="A27" s="15" t="s">
        <v>384</v>
      </c>
      <c r="B27" s="15">
        <v>6000822</v>
      </c>
      <c r="C27" s="16" t="s">
        <v>385</v>
      </c>
      <c r="D27" s="16" t="s">
        <v>24</v>
      </c>
      <c r="E27" s="17">
        <v>20198.689999999999</v>
      </c>
      <c r="F27" s="17">
        <v>2992.28</v>
      </c>
      <c r="G27" s="17">
        <v>787.86</v>
      </c>
      <c r="H27" s="17">
        <v>398.69</v>
      </c>
      <c r="I27" s="17">
        <v>213.44</v>
      </c>
      <c r="J27" s="17">
        <v>278.51</v>
      </c>
      <c r="K27" s="17">
        <v>1278.1400000000001</v>
      </c>
      <c r="L27" s="17">
        <v>0</v>
      </c>
      <c r="M27" s="17">
        <v>2077.19</v>
      </c>
      <c r="N27" s="17">
        <v>2981.5</v>
      </c>
      <c r="O27" s="17">
        <v>5350.45</v>
      </c>
      <c r="P27" s="17">
        <v>495.26</v>
      </c>
      <c r="Q27" s="17">
        <v>2766.81</v>
      </c>
      <c r="R27" s="17">
        <v>578.55999999999995</v>
      </c>
      <c r="S27" s="5">
        <f>SUM(F27:R27)</f>
        <v>20198.690000000002</v>
      </c>
    </row>
    <row r="28" spans="1:19" x14ac:dyDescent="0.3">
      <c r="A28" s="2" t="s">
        <v>198</v>
      </c>
      <c r="B28" s="2">
        <v>6000855</v>
      </c>
      <c r="C28" s="16" t="s">
        <v>199</v>
      </c>
      <c r="D28" s="16" t="s">
        <v>200</v>
      </c>
      <c r="E28" s="17">
        <v>5812.7</v>
      </c>
      <c r="F28" s="17">
        <v>1186.1199999999999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586.12</v>
      </c>
      <c r="M28" s="17">
        <v>228.16</v>
      </c>
      <c r="N28" s="17">
        <v>414.91</v>
      </c>
      <c r="O28" s="17">
        <v>0</v>
      </c>
      <c r="P28" s="17">
        <v>67.2</v>
      </c>
      <c r="Q28" s="17">
        <v>993.11</v>
      </c>
      <c r="R28" s="17">
        <v>2337.08</v>
      </c>
      <c r="S28" s="5">
        <f>SUM(F28:R28)</f>
        <v>5812.7</v>
      </c>
    </row>
    <row r="29" spans="1:19" x14ac:dyDescent="0.3">
      <c r="A29" s="15" t="s">
        <v>158</v>
      </c>
      <c r="B29" s="15">
        <v>6005391</v>
      </c>
      <c r="C29" s="16" t="s">
        <v>545</v>
      </c>
      <c r="D29" s="16" t="s">
        <v>159</v>
      </c>
      <c r="E29" s="17">
        <v>14269.92</v>
      </c>
      <c r="F29" s="17">
        <v>955.52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5709.08</v>
      </c>
      <c r="N29" s="17">
        <v>1729.91</v>
      </c>
      <c r="O29" s="17">
        <v>0</v>
      </c>
      <c r="P29" s="17">
        <v>1208.72</v>
      </c>
      <c r="Q29" s="17">
        <v>4467.08</v>
      </c>
      <c r="R29" s="17">
        <v>199.61</v>
      </c>
      <c r="S29" s="5">
        <f>SUM(F29:R29)</f>
        <v>14269.92</v>
      </c>
    </row>
    <row r="30" spans="1:19" x14ac:dyDescent="0.3">
      <c r="A30" s="15" t="s">
        <v>32</v>
      </c>
      <c r="B30" s="15">
        <v>6000962</v>
      </c>
      <c r="C30" s="16" t="s">
        <v>33</v>
      </c>
      <c r="D30" s="16" t="s">
        <v>34</v>
      </c>
      <c r="E30" s="17">
        <v>50007.34</v>
      </c>
      <c r="F30" s="17">
        <v>8695.6299999999992</v>
      </c>
      <c r="G30" s="17">
        <v>0</v>
      </c>
      <c r="H30" s="17">
        <v>0</v>
      </c>
      <c r="I30" s="17">
        <v>151.9</v>
      </c>
      <c r="J30" s="17">
        <v>0</v>
      </c>
      <c r="K30" s="17">
        <v>0</v>
      </c>
      <c r="L30" s="17">
        <v>0</v>
      </c>
      <c r="M30" s="17">
        <v>2609.6799999999998</v>
      </c>
      <c r="N30" s="17">
        <v>2303.4</v>
      </c>
      <c r="O30" s="17">
        <v>0</v>
      </c>
      <c r="P30" s="17">
        <v>530.4</v>
      </c>
      <c r="Q30" s="17">
        <v>30666.29</v>
      </c>
      <c r="R30" s="17">
        <v>5050.04</v>
      </c>
      <c r="S30" s="5">
        <f>SUM(F30:R30)</f>
        <v>50007.340000000004</v>
      </c>
    </row>
    <row r="31" spans="1:19" x14ac:dyDescent="0.3">
      <c r="A31" s="15" t="s">
        <v>416</v>
      </c>
      <c r="B31" s="15">
        <v>6000988</v>
      </c>
      <c r="C31" s="16" t="s">
        <v>417</v>
      </c>
      <c r="D31" s="16" t="s">
        <v>24</v>
      </c>
      <c r="E31" s="17">
        <v>36533.01</v>
      </c>
      <c r="F31" s="17">
        <v>5430.27</v>
      </c>
      <c r="G31" s="17">
        <v>31.47</v>
      </c>
      <c r="H31" s="17">
        <v>33.5</v>
      </c>
      <c r="I31" s="17">
        <v>20.3</v>
      </c>
      <c r="J31" s="17">
        <v>0</v>
      </c>
      <c r="K31" s="17">
        <v>1.02</v>
      </c>
      <c r="L31" s="17">
        <v>0</v>
      </c>
      <c r="M31" s="17">
        <v>367.42</v>
      </c>
      <c r="N31" s="17">
        <v>27067.93</v>
      </c>
      <c r="O31" s="17">
        <v>33.840000000000003</v>
      </c>
      <c r="P31" s="17">
        <v>73.72</v>
      </c>
      <c r="Q31" s="17">
        <v>3243.9</v>
      </c>
      <c r="R31" s="17">
        <v>229.64</v>
      </c>
      <c r="S31" s="5">
        <f>SUM(F31:R31)</f>
        <v>36533.01</v>
      </c>
    </row>
    <row r="32" spans="1:19" x14ac:dyDescent="0.3">
      <c r="A32" s="15" t="s">
        <v>151</v>
      </c>
      <c r="B32" s="15">
        <v>6000996</v>
      </c>
      <c r="C32" s="16" t="s">
        <v>534</v>
      </c>
      <c r="D32" s="16" t="s">
        <v>152</v>
      </c>
      <c r="E32" s="17">
        <v>2977.2</v>
      </c>
      <c r="F32" s="17">
        <v>738.19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236.36</v>
      </c>
      <c r="M32" s="17">
        <v>341.04</v>
      </c>
      <c r="N32" s="17">
        <v>615.88</v>
      </c>
      <c r="O32" s="17">
        <v>0</v>
      </c>
      <c r="P32" s="17">
        <v>50.12</v>
      </c>
      <c r="Q32" s="17">
        <v>375.09</v>
      </c>
      <c r="R32" s="17">
        <v>620.52</v>
      </c>
      <c r="S32" s="5">
        <f>SUM(F32:R32)</f>
        <v>2977.2000000000003</v>
      </c>
    </row>
    <row r="33" spans="1:19" x14ac:dyDescent="0.3">
      <c r="A33" s="15" t="s">
        <v>352</v>
      </c>
      <c r="B33" s="15">
        <v>6005474</v>
      </c>
      <c r="C33" s="16" t="s">
        <v>353</v>
      </c>
      <c r="D33" s="16" t="s">
        <v>354</v>
      </c>
      <c r="E33" s="17">
        <v>15442.81</v>
      </c>
      <c r="F33" s="17">
        <v>2548.4</v>
      </c>
      <c r="G33" s="17">
        <v>34.79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545.02</v>
      </c>
      <c r="N33" s="17">
        <v>7163.68</v>
      </c>
      <c r="O33" s="17">
        <v>0</v>
      </c>
      <c r="P33" s="17">
        <v>108.78</v>
      </c>
      <c r="Q33" s="17">
        <v>3338.6</v>
      </c>
      <c r="R33" s="17">
        <v>1703.54</v>
      </c>
      <c r="S33" s="5">
        <f>SUM(F33:R33)</f>
        <v>15442.810000000001</v>
      </c>
    </row>
    <row r="34" spans="1:19" x14ac:dyDescent="0.3">
      <c r="A34" s="15" t="s">
        <v>349</v>
      </c>
      <c r="B34" s="15">
        <v>6007983</v>
      </c>
      <c r="C34" s="16" t="s">
        <v>350</v>
      </c>
      <c r="D34" s="16" t="s">
        <v>351</v>
      </c>
      <c r="E34" s="17">
        <v>28444.14</v>
      </c>
      <c r="F34" s="17">
        <v>2054.96</v>
      </c>
      <c r="G34" s="17">
        <v>0</v>
      </c>
      <c r="H34" s="17">
        <v>0</v>
      </c>
      <c r="I34" s="17">
        <v>0</v>
      </c>
      <c r="J34" s="17">
        <v>0</v>
      </c>
      <c r="K34" s="17">
        <v>17.079999999999998</v>
      </c>
      <c r="L34" s="17">
        <v>151.62</v>
      </c>
      <c r="M34" s="17">
        <v>1358.39</v>
      </c>
      <c r="N34" s="17">
        <v>14146.62</v>
      </c>
      <c r="O34" s="17">
        <v>0</v>
      </c>
      <c r="P34" s="17">
        <v>187.28</v>
      </c>
      <c r="Q34" s="17">
        <v>5892.02</v>
      </c>
      <c r="R34" s="17">
        <v>4636.17</v>
      </c>
      <c r="S34" s="5">
        <f>SUM(F34:R34)</f>
        <v>28444.14</v>
      </c>
    </row>
    <row r="35" spans="1:19" x14ac:dyDescent="0.3">
      <c r="A35" s="15" t="s">
        <v>355</v>
      </c>
      <c r="B35" s="15">
        <v>6003768</v>
      </c>
      <c r="C35" s="16" t="s">
        <v>542</v>
      </c>
      <c r="D35" s="16" t="s">
        <v>356</v>
      </c>
      <c r="E35" s="17">
        <v>10411.36</v>
      </c>
      <c r="F35" s="17">
        <v>1606.62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1758.6</v>
      </c>
      <c r="N35" s="17">
        <v>2491.34</v>
      </c>
      <c r="O35" s="17">
        <v>0</v>
      </c>
      <c r="P35" s="17">
        <v>460.46</v>
      </c>
      <c r="Q35" s="17">
        <v>2247.9899999999998</v>
      </c>
      <c r="R35" s="17">
        <v>1846.35</v>
      </c>
      <c r="S35" s="5">
        <f>SUM(F35:R35)</f>
        <v>10411.359999999999</v>
      </c>
    </row>
    <row r="36" spans="1:19" x14ac:dyDescent="0.3">
      <c r="A36" s="15" t="s">
        <v>119</v>
      </c>
      <c r="B36" s="15">
        <v>6000353</v>
      </c>
      <c r="C36" s="16" t="s">
        <v>120</v>
      </c>
      <c r="D36" s="16" t="s">
        <v>121</v>
      </c>
      <c r="E36" s="17">
        <v>47452.4</v>
      </c>
      <c r="F36" s="17">
        <v>9380.36</v>
      </c>
      <c r="G36" s="17">
        <v>3377.75</v>
      </c>
      <c r="H36" s="17">
        <v>2623.47</v>
      </c>
      <c r="I36" s="17">
        <v>4664.32</v>
      </c>
      <c r="J36" s="17">
        <v>759.23</v>
      </c>
      <c r="K36" s="17">
        <v>6578.91</v>
      </c>
      <c r="L36" s="17">
        <v>0</v>
      </c>
      <c r="M36" s="17">
        <v>3961.21</v>
      </c>
      <c r="N36" s="17">
        <v>9295.8700000000008</v>
      </c>
      <c r="O36" s="17">
        <v>30.46</v>
      </c>
      <c r="P36" s="17">
        <v>1004.06</v>
      </c>
      <c r="Q36" s="17">
        <v>2970.8999999999996</v>
      </c>
      <c r="R36" s="17">
        <v>2805.86</v>
      </c>
      <c r="S36" s="5">
        <f>SUM(F36:R36)</f>
        <v>47452.4</v>
      </c>
    </row>
    <row r="37" spans="1:19" x14ac:dyDescent="0.3">
      <c r="A37" s="15" t="s">
        <v>373</v>
      </c>
      <c r="B37" s="15">
        <v>6014674</v>
      </c>
      <c r="C37" s="16" t="s">
        <v>374</v>
      </c>
      <c r="D37" s="16" t="s">
        <v>375</v>
      </c>
      <c r="E37" s="17">
        <v>9540.0400000000009</v>
      </c>
      <c r="F37" s="17">
        <v>2733.86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182.98</v>
      </c>
      <c r="N37" s="17">
        <v>531.03</v>
      </c>
      <c r="O37" s="17">
        <v>0</v>
      </c>
      <c r="P37" s="17">
        <v>0</v>
      </c>
      <c r="Q37" s="17">
        <v>168.91</v>
      </c>
      <c r="R37" s="17">
        <v>5923.26</v>
      </c>
      <c r="S37" s="5">
        <f>SUM(F37:R37)</f>
        <v>9540.0400000000009</v>
      </c>
    </row>
    <row r="38" spans="1:19" x14ac:dyDescent="0.3">
      <c r="A38" s="15" t="s">
        <v>80</v>
      </c>
      <c r="B38" s="15">
        <v>6001473</v>
      </c>
      <c r="C38" s="16" t="s">
        <v>535</v>
      </c>
      <c r="D38" s="16" t="s">
        <v>81</v>
      </c>
      <c r="E38" s="17">
        <v>35608.870000000003</v>
      </c>
      <c r="F38" s="17">
        <v>6141.34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3482.08</v>
      </c>
      <c r="O38" s="17">
        <v>0</v>
      </c>
      <c r="P38" s="17">
        <v>0</v>
      </c>
      <c r="Q38" s="17">
        <v>25985.45</v>
      </c>
      <c r="R38" s="17">
        <v>0</v>
      </c>
      <c r="S38" s="5">
        <f>SUM(F38:R38)</f>
        <v>35608.870000000003</v>
      </c>
    </row>
    <row r="39" spans="1:19" x14ac:dyDescent="0.3">
      <c r="A39" s="15" t="s">
        <v>53</v>
      </c>
      <c r="B39" s="15">
        <v>6016539</v>
      </c>
      <c r="C39" s="16" t="s">
        <v>54</v>
      </c>
      <c r="D39" s="16" t="s">
        <v>55</v>
      </c>
      <c r="E39" s="17">
        <v>31635.279999999999</v>
      </c>
      <c r="F39" s="17">
        <v>4228.6899999999996</v>
      </c>
      <c r="G39" s="17">
        <v>0</v>
      </c>
      <c r="H39" s="17">
        <v>0</v>
      </c>
      <c r="I39" s="17">
        <v>51.87</v>
      </c>
      <c r="J39" s="17">
        <v>0</v>
      </c>
      <c r="K39" s="17">
        <v>0</v>
      </c>
      <c r="L39" s="17">
        <v>74.099999999999994</v>
      </c>
      <c r="M39" s="17">
        <v>11880.32</v>
      </c>
      <c r="N39" s="17">
        <v>3158.28</v>
      </c>
      <c r="O39" s="17">
        <v>0</v>
      </c>
      <c r="P39" s="17">
        <v>2476.0500000000002</v>
      </c>
      <c r="Q39" s="17">
        <v>5699.02</v>
      </c>
      <c r="R39" s="17">
        <v>4066.95</v>
      </c>
      <c r="S39" s="5">
        <f>SUM(F39:R39)</f>
        <v>31635.279999999999</v>
      </c>
    </row>
    <row r="40" spans="1:19" x14ac:dyDescent="0.3">
      <c r="A40" s="15" t="s">
        <v>304</v>
      </c>
      <c r="B40" s="15">
        <v>6001507</v>
      </c>
      <c r="C40" s="16" t="s">
        <v>305</v>
      </c>
      <c r="D40" s="16" t="s">
        <v>306</v>
      </c>
      <c r="E40" s="17">
        <v>16407.93</v>
      </c>
      <c r="F40" s="17">
        <v>5862.24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1146.1300000000001</v>
      </c>
      <c r="N40" s="17">
        <v>1577.18</v>
      </c>
      <c r="O40" s="17">
        <v>0</v>
      </c>
      <c r="P40" s="17">
        <v>94.38</v>
      </c>
      <c r="Q40" s="17">
        <v>7267.91</v>
      </c>
      <c r="R40" s="17">
        <v>460.09</v>
      </c>
      <c r="S40" s="5">
        <f>SUM(F40:R40)</f>
        <v>16407.929999999997</v>
      </c>
    </row>
    <row r="41" spans="1:19" x14ac:dyDescent="0.3">
      <c r="A41" s="15" t="s">
        <v>340</v>
      </c>
      <c r="B41" s="15">
        <v>6000970</v>
      </c>
      <c r="C41" s="16" t="s">
        <v>341</v>
      </c>
      <c r="D41" s="16" t="s">
        <v>320</v>
      </c>
      <c r="E41" s="17">
        <v>16709.45</v>
      </c>
      <c r="F41" s="17">
        <v>1560.94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3641.01</v>
      </c>
      <c r="N41" s="17">
        <v>8788.2199999999993</v>
      </c>
      <c r="O41" s="17">
        <v>0</v>
      </c>
      <c r="P41" s="17">
        <v>904.07</v>
      </c>
      <c r="Q41" s="17">
        <v>1714.56</v>
      </c>
      <c r="R41" s="17">
        <v>100.65</v>
      </c>
      <c r="S41" s="5">
        <f>SUM(F41:R41)</f>
        <v>16709.45</v>
      </c>
    </row>
    <row r="42" spans="1:19" x14ac:dyDescent="0.3">
      <c r="A42" s="15" t="s">
        <v>404</v>
      </c>
      <c r="B42" s="15">
        <v>6001523</v>
      </c>
      <c r="C42" s="16" t="s">
        <v>405</v>
      </c>
      <c r="D42" s="16" t="s">
        <v>24</v>
      </c>
      <c r="E42" s="17">
        <v>38131.54</v>
      </c>
      <c r="F42" s="17">
        <v>8995.23</v>
      </c>
      <c r="G42" s="17">
        <v>3670.11</v>
      </c>
      <c r="H42" s="17">
        <v>835.66</v>
      </c>
      <c r="I42" s="17">
        <v>33.880000000000003</v>
      </c>
      <c r="J42" s="17">
        <v>616.08000000000004</v>
      </c>
      <c r="K42" s="17">
        <v>4927.3599999999997</v>
      </c>
      <c r="L42" s="17">
        <v>0</v>
      </c>
      <c r="M42" s="17">
        <v>2863.32</v>
      </c>
      <c r="N42" s="17">
        <v>4691.47</v>
      </c>
      <c r="O42" s="17">
        <v>6322.63</v>
      </c>
      <c r="P42" s="17">
        <v>442.92</v>
      </c>
      <c r="Q42" s="17">
        <v>4567.25</v>
      </c>
      <c r="R42" s="17">
        <v>165.63</v>
      </c>
      <c r="S42" s="5">
        <f>SUM(F42:R42)</f>
        <v>38131.539999999994</v>
      </c>
    </row>
    <row r="43" spans="1:19" x14ac:dyDescent="0.3">
      <c r="A43" s="2" t="s">
        <v>485</v>
      </c>
      <c r="B43" s="2">
        <v>6012355</v>
      </c>
      <c r="C43" s="16" t="s">
        <v>486</v>
      </c>
      <c r="D43" s="16" t="s">
        <v>450</v>
      </c>
      <c r="E43" s="17">
        <v>20688.670000000002</v>
      </c>
      <c r="F43" s="17">
        <v>5250.31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48.78</v>
      </c>
      <c r="N43" s="17">
        <v>14666.89</v>
      </c>
      <c r="O43" s="17">
        <v>0</v>
      </c>
      <c r="P43" s="17">
        <v>95.76</v>
      </c>
      <c r="Q43" s="17">
        <v>0</v>
      </c>
      <c r="R43" s="17">
        <v>626.92999999999995</v>
      </c>
      <c r="S43" s="5">
        <f>SUM(F43:R43)</f>
        <v>20688.669999999998</v>
      </c>
    </row>
    <row r="44" spans="1:19" x14ac:dyDescent="0.3">
      <c r="A44" s="15" t="s">
        <v>321</v>
      </c>
      <c r="B44" s="15">
        <v>6001358</v>
      </c>
      <c r="C44" s="16" t="s">
        <v>322</v>
      </c>
      <c r="D44" s="16" t="s">
        <v>323</v>
      </c>
      <c r="E44" s="17">
        <v>17142.66</v>
      </c>
      <c r="F44" s="17">
        <v>2708.21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6082.19</v>
      </c>
      <c r="N44" s="17">
        <v>3646.73</v>
      </c>
      <c r="O44" s="17">
        <v>0</v>
      </c>
      <c r="P44" s="17">
        <v>1214.5</v>
      </c>
      <c r="Q44" s="17">
        <v>3023.91</v>
      </c>
      <c r="R44" s="17">
        <v>467.12</v>
      </c>
      <c r="S44" s="5">
        <f>SUM(F44:R44)</f>
        <v>17142.66</v>
      </c>
    </row>
    <row r="45" spans="1:19" x14ac:dyDescent="0.3">
      <c r="A45" s="15" t="s">
        <v>153</v>
      </c>
      <c r="B45" s="15">
        <v>6001770</v>
      </c>
      <c r="C45" s="16" t="s">
        <v>536</v>
      </c>
      <c r="D45" s="16" t="s">
        <v>154</v>
      </c>
      <c r="E45" s="17">
        <v>8996.7800000000007</v>
      </c>
      <c r="F45" s="17">
        <v>1655.55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2112.0500000000002</v>
      </c>
      <c r="N45" s="17">
        <v>4300.51</v>
      </c>
      <c r="O45" s="17">
        <v>0</v>
      </c>
      <c r="P45" s="17">
        <v>769.98</v>
      </c>
      <c r="Q45" s="17">
        <v>158.69</v>
      </c>
      <c r="R45" s="17">
        <v>0</v>
      </c>
      <c r="S45" s="5">
        <f>SUM(F45:R45)</f>
        <v>8996.7800000000007</v>
      </c>
    </row>
    <row r="46" spans="1:19" x14ac:dyDescent="0.3">
      <c r="A46" s="15" t="s">
        <v>432</v>
      </c>
      <c r="B46" s="15">
        <v>6009948</v>
      </c>
      <c r="C46" s="16" t="s">
        <v>433</v>
      </c>
      <c r="D46" s="16" t="s">
        <v>434</v>
      </c>
      <c r="E46" s="17">
        <v>19953.03</v>
      </c>
      <c r="F46" s="17">
        <v>779.67</v>
      </c>
      <c r="G46" s="17">
        <v>767.92</v>
      </c>
      <c r="H46" s="17">
        <v>429.14</v>
      </c>
      <c r="I46" s="17">
        <v>133.56</v>
      </c>
      <c r="J46" s="17">
        <v>156.65</v>
      </c>
      <c r="K46" s="17">
        <v>1253</v>
      </c>
      <c r="L46" s="17">
        <v>0</v>
      </c>
      <c r="M46" s="17">
        <v>4509.8</v>
      </c>
      <c r="N46" s="17">
        <v>2908.87</v>
      </c>
      <c r="O46" s="17">
        <v>2975.15</v>
      </c>
      <c r="P46" s="17">
        <v>924.17</v>
      </c>
      <c r="Q46" s="17">
        <v>4181.57</v>
      </c>
      <c r="R46" s="17">
        <v>933.53</v>
      </c>
      <c r="S46" s="5">
        <f>SUM(F46:R46)</f>
        <v>19953.03</v>
      </c>
    </row>
    <row r="47" spans="1:19" x14ac:dyDescent="0.3">
      <c r="A47" s="2" t="s">
        <v>213</v>
      </c>
      <c r="B47" s="2">
        <v>6007496</v>
      </c>
      <c r="C47" s="16" t="s">
        <v>214</v>
      </c>
      <c r="D47" s="16" t="s">
        <v>215</v>
      </c>
      <c r="E47" s="17">
        <v>33616.25</v>
      </c>
      <c r="F47" s="17">
        <v>4041.83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326.91000000000003</v>
      </c>
      <c r="M47" s="17">
        <v>741.88</v>
      </c>
      <c r="N47" s="17">
        <v>979.04</v>
      </c>
      <c r="O47" s="17">
        <v>0</v>
      </c>
      <c r="P47" s="17">
        <v>308.10000000000002</v>
      </c>
      <c r="Q47" s="17">
        <v>15605.84</v>
      </c>
      <c r="R47" s="17">
        <v>11612.65</v>
      </c>
      <c r="S47" s="5">
        <f>SUM(F47:R47)</f>
        <v>33616.25</v>
      </c>
    </row>
    <row r="48" spans="1:19" x14ac:dyDescent="0.3">
      <c r="A48" s="15" t="s">
        <v>400</v>
      </c>
      <c r="B48" s="15">
        <v>6002075</v>
      </c>
      <c r="C48" s="16" t="s">
        <v>401</v>
      </c>
      <c r="D48" s="16" t="s">
        <v>24</v>
      </c>
      <c r="E48" s="17">
        <v>12874.31</v>
      </c>
      <c r="F48" s="17">
        <v>2171.19</v>
      </c>
      <c r="G48" s="17">
        <v>349.23</v>
      </c>
      <c r="H48" s="17">
        <v>273.2</v>
      </c>
      <c r="I48" s="17">
        <v>476.41</v>
      </c>
      <c r="J48" s="17">
        <v>64.17</v>
      </c>
      <c r="K48" s="17">
        <v>778.67</v>
      </c>
      <c r="L48" s="17">
        <v>0</v>
      </c>
      <c r="M48" s="17">
        <v>1635.31</v>
      </c>
      <c r="N48" s="17">
        <v>1366.54</v>
      </c>
      <c r="O48" s="17">
        <v>2607.6999999999998</v>
      </c>
      <c r="P48" s="17">
        <v>277.07</v>
      </c>
      <c r="Q48" s="17">
        <v>1972.46</v>
      </c>
      <c r="R48" s="17">
        <v>902.36</v>
      </c>
      <c r="S48" s="5">
        <f>SUM(F48:R48)</f>
        <v>12874.310000000001</v>
      </c>
    </row>
    <row r="49" spans="1:19" x14ac:dyDescent="0.3">
      <c r="A49" s="2" t="s">
        <v>167</v>
      </c>
      <c r="B49" s="2">
        <v>6003420</v>
      </c>
      <c r="C49" s="16" t="s">
        <v>168</v>
      </c>
      <c r="D49" s="16" t="s">
        <v>169</v>
      </c>
      <c r="E49" s="17">
        <v>8502.4500000000007</v>
      </c>
      <c r="F49" s="17">
        <v>2796.01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1069.74</v>
      </c>
      <c r="M49" s="17">
        <v>916.27</v>
      </c>
      <c r="N49" s="17">
        <v>646.11</v>
      </c>
      <c r="O49" s="17">
        <v>0</v>
      </c>
      <c r="P49" s="17">
        <v>148.91</v>
      </c>
      <c r="Q49" s="17">
        <v>1735.72</v>
      </c>
      <c r="R49" s="17">
        <v>1189.69</v>
      </c>
      <c r="S49" s="5">
        <f>SUM(F49:R49)</f>
        <v>8502.4500000000007</v>
      </c>
    </row>
    <row r="50" spans="1:19" x14ac:dyDescent="0.3">
      <c r="A50" s="15" t="s">
        <v>272</v>
      </c>
      <c r="B50" s="15">
        <v>6005631</v>
      </c>
      <c r="C50" s="16" t="s">
        <v>547</v>
      </c>
      <c r="D50" s="16" t="s">
        <v>46</v>
      </c>
      <c r="E50" s="17">
        <v>12028.52</v>
      </c>
      <c r="F50" s="17">
        <v>851.6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704.88</v>
      </c>
      <c r="N50" s="17">
        <v>1839.03</v>
      </c>
      <c r="O50" s="17">
        <v>0</v>
      </c>
      <c r="P50" s="17">
        <v>167.54</v>
      </c>
      <c r="Q50" s="17">
        <v>8465.4699999999993</v>
      </c>
      <c r="R50" s="17">
        <v>0</v>
      </c>
      <c r="S50" s="5">
        <f>SUM(F50:R50)</f>
        <v>12028.52</v>
      </c>
    </row>
    <row r="51" spans="1:19" x14ac:dyDescent="0.3">
      <c r="A51" s="15" t="s">
        <v>324</v>
      </c>
      <c r="B51" s="15">
        <v>6002307</v>
      </c>
      <c r="C51" s="16" t="s">
        <v>325</v>
      </c>
      <c r="D51" s="16" t="s">
        <v>326</v>
      </c>
      <c r="E51" s="17">
        <v>7126.21</v>
      </c>
      <c r="F51" s="17">
        <v>854.1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3239.29</v>
      </c>
      <c r="N51" s="17">
        <v>1794.05</v>
      </c>
      <c r="O51" s="17">
        <v>0</v>
      </c>
      <c r="P51" s="17">
        <v>510.72</v>
      </c>
      <c r="Q51" s="17">
        <v>728.05</v>
      </c>
      <c r="R51" s="17">
        <v>0</v>
      </c>
      <c r="S51" s="5">
        <f>SUM(F51:R51)</f>
        <v>7126.21</v>
      </c>
    </row>
    <row r="52" spans="1:19" x14ac:dyDescent="0.3">
      <c r="A52" s="15" t="s">
        <v>284</v>
      </c>
      <c r="B52" s="15">
        <v>6003081</v>
      </c>
      <c r="C52" s="16" t="s">
        <v>285</v>
      </c>
      <c r="D52" s="16" t="s">
        <v>90</v>
      </c>
      <c r="E52" s="17">
        <v>14628.68</v>
      </c>
      <c r="F52" s="17">
        <v>2203.98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332.52</v>
      </c>
      <c r="M52" s="17">
        <v>9198.9599999999991</v>
      </c>
      <c r="N52" s="17">
        <v>343.46</v>
      </c>
      <c r="O52" s="17">
        <v>0</v>
      </c>
      <c r="P52" s="17">
        <v>2270.34</v>
      </c>
      <c r="Q52" s="17">
        <v>121.08</v>
      </c>
      <c r="R52" s="17">
        <v>158.34</v>
      </c>
      <c r="S52" s="5">
        <f>SUM(F52:R52)</f>
        <v>14628.679999999998</v>
      </c>
    </row>
    <row r="53" spans="1:19" x14ac:dyDescent="0.3">
      <c r="A53" s="15" t="s">
        <v>107</v>
      </c>
      <c r="B53" s="15">
        <v>6019723</v>
      </c>
      <c r="C53" s="16" t="s">
        <v>579</v>
      </c>
      <c r="D53" s="16" t="s">
        <v>66</v>
      </c>
      <c r="E53" s="17">
        <v>46508.06</v>
      </c>
      <c r="F53" s="17">
        <v>18956.66</v>
      </c>
      <c r="G53" s="17">
        <v>3697.24</v>
      </c>
      <c r="H53" s="17">
        <v>735.83</v>
      </c>
      <c r="I53" s="17">
        <v>611.17999999999995</v>
      </c>
      <c r="J53" s="17">
        <v>729.8</v>
      </c>
      <c r="K53" s="17">
        <v>3208.7</v>
      </c>
      <c r="L53" s="17">
        <v>0</v>
      </c>
      <c r="M53" s="17">
        <v>5524.75</v>
      </c>
      <c r="N53" s="17">
        <v>6049.49</v>
      </c>
      <c r="O53" s="17">
        <v>2488.9499999999998</v>
      </c>
      <c r="P53" s="17">
        <v>1248.5</v>
      </c>
      <c r="Q53" s="17">
        <v>3200.67</v>
      </c>
      <c r="R53" s="17">
        <v>56.29</v>
      </c>
      <c r="S53" s="5">
        <f>SUM(F53:R53)</f>
        <v>46508.06</v>
      </c>
    </row>
    <row r="54" spans="1:19" x14ac:dyDescent="0.3">
      <c r="A54" s="2" t="s">
        <v>222</v>
      </c>
      <c r="B54" s="2">
        <v>6002943</v>
      </c>
      <c r="C54" s="16" t="s">
        <v>223</v>
      </c>
      <c r="D54" s="16" t="s">
        <v>224</v>
      </c>
      <c r="E54" s="17">
        <v>15321.14</v>
      </c>
      <c r="F54" s="17">
        <v>3845.72</v>
      </c>
      <c r="G54" s="17">
        <v>11.76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700.07</v>
      </c>
      <c r="N54" s="17">
        <v>3386.01</v>
      </c>
      <c r="O54" s="17">
        <v>0</v>
      </c>
      <c r="P54" s="17">
        <v>36.17</v>
      </c>
      <c r="Q54" s="17">
        <v>6468.66</v>
      </c>
      <c r="R54" s="17">
        <v>872.75</v>
      </c>
      <c r="S54" s="5">
        <f>SUM(F54:R54)</f>
        <v>15321.14</v>
      </c>
    </row>
    <row r="55" spans="1:19" x14ac:dyDescent="0.3">
      <c r="A55" s="15" t="s">
        <v>160</v>
      </c>
      <c r="B55" s="15">
        <v>6007025</v>
      </c>
      <c r="C55" s="16" t="s">
        <v>555</v>
      </c>
      <c r="D55" s="16" t="s">
        <v>161</v>
      </c>
      <c r="E55" s="17">
        <v>14683.66</v>
      </c>
      <c r="F55" s="17">
        <v>1995.15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123.16</v>
      </c>
      <c r="N55" s="17">
        <v>10629.31</v>
      </c>
      <c r="O55" s="17">
        <v>0</v>
      </c>
      <c r="P55" s="17">
        <v>100.17</v>
      </c>
      <c r="Q55" s="17">
        <v>1707.79</v>
      </c>
      <c r="R55" s="17">
        <v>128.08000000000001</v>
      </c>
      <c r="S55" s="5">
        <f>SUM(F55:R55)</f>
        <v>14683.659999999998</v>
      </c>
    </row>
    <row r="56" spans="1:19" x14ac:dyDescent="0.3">
      <c r="A56" s="2" t="s">
        <v>201</v>
      </c>
      <c r="B56" s="2">
        <v>6009237</v>
      </c>
      <c r="C56" s="16" t="s">
        <v>202</v>
      </c>
      <c r="D56" s="16" t="s">
        <v>203</v>
      </c>
      <c r="E56" s="17">
        <v>11522.6</v>
      </c>
      <c r="F56" s="17">
        <v>4161.76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1031.03</v>
      </c>
      <c r="N56" s="17">
        <v>975.57</v>
      </c>
      <c r="O56" s="17">
        <v>0</v>
      </c>
      <c r="P56" s="17">
        <v>177.29</v>
      </c>
      <c r="Q56" s="17">
        <v>5176.95</v>
      </c>
      <c r="R56" s="17">
        <v>0</v>
      </c>
      <c r="S56" s="5">
        <f>SUM(F56:R56)</f>
        <v>11522.599999999999</v>
      </c>
    </row>
    <row r="57" spans="1:19" x14ac:dyDescent="0.3">
      <c r="A57" s="15" t="s">
        <v>47</v>
      </c>
      <c r="B57" s="15">
        <v>6002679</v>
      </c>
      <c r="C57" s="16" t="s">
        <v>48</v>
      </c>
      <c r="D57" s="16" t="s">
        <v>49</v>
      </c>
      <c r="E57" s="17">
        <v>28927.9</v>
      </c>
      <c r="F57" s="17">
        <v>5045.79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173.99</v>
      </c>
      <c r="N57" s="17">
        <v>260.99</v>
      </c>
      <c r="O57" s="17">
        <v>0</v>
      </c>
      <c r="P57" s="17">
        <v>0</v>
      </c>
      <c r="Q57" s="17">
        <v>23447.13</v>
      </c>
      <c r="R57" s="17">
        <v>0</v>
      </c>
      <c r="S57" s="5">
        <f>SUM(F57:R57)</f>
        <v>28927.9</v>
      </c>
    </row>
    <row r="58" spans="1:19" x14ac:dyDescent="0.3">
      <c r="A58" s="2" t="s">
        <v>216</v>
      </c>
      <c r="B58" s="2">
        <v>6009559</v>
      </c>
      <c r="C58" s="16" t="s">
        <v>217</v>
      </c>
      <c r="D58" s="16" t="s">
        <v>218</v>
      </c>
      <c r="E58" s="17">
        <v>2485.6999999999998</v>
      </c>
      <c r="F58" s="17">
        <v>267.8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814.78</v>
      </c>
      <c r="N58" s="17">
        <v>244.28</v>
      </c>
      <c r="O58" s="17">
        <v>0</v>
      </c>
      <c r="P58" s="17">
        <v>223.04</v>
      </c>
      <c r="Q58" s="17">
        <v>935.42</v>
      </c>
      <c r="R58" s="17">
        <v>0.38</v>
      </c>
      <c r="S58" s="5">
        <f>SUM(F58:R58)</f>
        <v>2485.6999999999998</v>
      </c>
    </row>
    <row r="59" spans="1:19" x14ac:dyDescent="0.3">
      <c r="A59" s="15" t="s">
        <v>329</v>
      </c>
      <c r="B59" s="15">
        <v>6002745</v>
      </c>
      <c r="C59" s="16" t="s">
        <v>330</v>
      </c>
      <c r="D59" s="16" t="s">
        <v>331</v>
      </c>
      <c r="E59" s="17">
        <v>13964.19</v>
      </c>
      <c r="F59" s="17">
        <v>1817.57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9830.25</v>
      </c>
      <c r="N59" s="17">
        <v>0</v>
      </c>
      <c r="O59" s="17">
        <v>0</v>
      </c>
      <c r="P59" s="17">
        <v>1366.79</v>
      </c>
      <c r="Q59" s="17">
        <v>795.66</v>
      </c>
      <c r="R59" s="17">
        <v>153.91999999999999</v>
      </c>
      <c r="S59" s="5">
        <f>SUM(F59:R59)</f>
        <v>13964.19</v>
      </c>
    </row>
    <row r="60" spans="1:19" x14ac:dyDescent="0.3">
      <c r="A60" s="15" t="s">
        <v>309</v>
      </c>
      <c r="B60" s="15">
        <v>6003248</v>
      </c>
      <c r="C60" s="16" t="s">
        <v>310</v>
      </c>
      <c r="D60" s="16" t="s">
        <v>311</v>
      </c>
      <c r="E60" s="17">
        <v>12826.96</v>
      </c>
      <c r="F60" s="17">
        <v>1722.14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245.15</v>
      </c>
      <c r="N60" s="17">
        <v>423.36</v>
      </c>
      <c r="O60" s="17">
        <v>0</v>
      </c>
      <c r="P60" s="17">
        <v>0</v>
      </c>
      <c r="Q60" s="17">
        <v>10434.57</v>
      </c>
      <c r="R60" s="17">
        <v>1.74</v>
      </c>
      <c r="S60" s="5">
        <f>SUM(F60:R60)</f>
        <v>12826.96</v>
      </c>
    </row>
    <row r="61" spans="1:19" x14ac:dyDescent="0.3">
      <c r="A61" s="15" t="s">
        <v>451</v>
      </c>
      <c r="B61" s="15">
        <v>6003594</v>
      </c>
      <c r="C61" s="16" t="s">
        <v>452</v>
      </c>
      <c r="D61" s="16" t="s">
        <v>24</v>
      </c>
      <c r="E61" s="17">
        <v>43221.93</v>
      </c>
      <c r="F61" s="17">
        <v>6466.04</v>
      </c>
      <c r="G61" s="17">
        <v>644.44000000000005</v>
      </c>
      <c r="H61" s="17">
        <v>440.4</v>
      </c>
      <c r="I61" s="17">
        <v>333.37</v>
      </c>
      <c r="J61" s="17">
        <v>123.76</v>
      </c>
      <c r="K61" s="17">
        <v>788.27</v>
      </c>
      <c r="L61" s="17">
        <v>75.260000000000005</v>
      </c>
      <c r="M61" s="17">
        <v>6053.24</v>
      </c>
      <c r="N61" s="17">
        <v>6059.22</v>
      </c>
      <c r="O61" s="17">
        <v>6462.72</v>
      </c>
      <c r="P61" s="17">
        <v>1356.52</v>
      </c>
      <c r="Q61" s="17">
        <v>12460.23</v>
      </c>
      <c r="R61" s="17">
        <v>1958.46</v>
      </c>
      <c r="S61" s="5">
        <f>SUM(F61:R61)</f>
        <v>43221.93</v>
      </c>
    </row>
    <row r="62" spans="1:19" x14ac:dyDescent="0.3">
      <c r="A62" s="15" t="s">
        <v>465</v>
      </c>
      <c r="B62" s="15">
        <v>6003214</v>
      </c>
      <c r="C62" s="16" t="s">
        <v>466</v>
      </c>
      <c r="D62" s="16" t="s">
        <v>137</v>
      </c>
      <c r="E62" s="17">
        <v>35131.620000000003</v>
      </c>
      <c r="F62" s="17">
        <v>10728.52</v>
      </c>
      <c r="G62" s="17">
        <v>746.81</v>
      </c>
      <c r="H62" s="17">
        <v>481.11</v>
      </c>
      <c r="I62" s="17">
        <v>1658.72</v>
      </c>
      <c r="J62" s="17">
        <v>336.87</v>
      </c>
      <c r="K62" s="17">
        <v>1266.82</v>
      </c>
      <c r="L62" s="17">
        <v>0</v>
      </c>
      <c r="M62" s="17">
        <v>5377.25</v>
      </c>
      <c r="N62" s="17">
        <v>4289.38</v>
      </c>
      <c r="O62" s="17">
        <v>2050.36</v>
      </c>
      <c r="P62" s="17">
        <v>497.06</v>
      </c>
      <c r="Q62" s="17">
        <v>5460.83</v>
      </c>
      <c r="R62" s="17">
        <v>2237.89</v>
      </c>
      <c r="S62" s="5">
        <f>SUM(F62:R62)</f>
        <v>35131.620000000003</v>
      </c>
    </row>
    <row r="63" spans="1:19" x14ac:dyDescent="0.3">
      <c r="A63" s="15" t="s">
        <v>260</v>
      </c>
      <c r="B63" s="15">
        <v>6005425</v>
      </c>
      <c r="C63" s="16" t="s">
        <v>261</v>
      </c>
      <c r="D63" s="16" t="s">
        <v>262</v>
      </c>
      <c r="E63" s="17">
        <v>9089</v>
      </c>
      <c r="F63" s="17">
        <v>1450.73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2273.66</v>
      </c>
      <c r="N63" s="17">
        <v>3549.07</v>
      </c>
      <c r="O63" s="17">
        <v>0</v>
      </c>
      <c r="P63" s="17">
        <v>460.95</v>
      </c>
      <c r="Q63" s="17">
        <v>1354.59</v>
      </c>
      <c r="R63" s="17">
        <v>0</v>
      </c>
      <c r="S63" s="5">
        <f>SUM(F63:R63)</f>
        <v>9089</v>
      </c>
    </row>
    <row r="64" spans="1:19" x14ac:dyDescent="0.3">
      <c r="A64" s="15" t="s">
        <v>122</v>
      </c>
      <c r="B64" s="15">
        <v>6002950</v>
      </c>
      <c r="C64" s="16" t="s">
        <v>123</v>
      </c>
      <c r="D64" s="16" t="s">
        <v>90</v>
      </c>
      <c r="E64" s="17">
        <v>42811.26</v>
      </c>
      <c r="F64" s="17">
        <v>7454.91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7920.84</v>
      </c>
      <c r="M64" s="17">
        <v>7670.73</v>
      </c>
      <c r="N64" s="17">
        <v>8517.8799999999992</v>
      </c>
      <c r="O64" s="17">
        <v>0</v>
      </c>
      <c r="P64" s="17">
        <v>1599.5</v>
      </c>
      <c r="Q64" s="17">
        <v>6516.98</v>
      </c>
      <c r="R64" s="17">
        <v>3130.42</v>
      </c>
      <c r="S64" s="5">
        <f>SUM(F64:R64)</f>
        <v>42811.259999999995</v>
      </c>
    </row>
    <row r="65" spans="1:19" x14ac:dyDescent="0.3">
      <c r="A65" s="2" t="s">
        <v>472</v>
      </c>
      <c r="B65" s="2">
        <v>6001051</v>
      </c>
      <c r="C65" s="16" t="s">
        <v>473</v>
      </c>
      <c r="D65" s="16" t="s">
        <v>24</v>
      </c>
      <c r="E65" s="17">
        <v>56867.25</v>
      </c>
      <c r="F65" s="17">
        <v>17863.03</v>
      </c>
      <c r="G65" s="17">
        <v>2264.6999999999998</v>
      </c>
      <c r="H65" s="17">
        <v>1210.73</v>
      </c>
      <c r="I65" s="17">
        <v>1973.59</v>
      </c>
      <c r="J65" s="17">
        <v>0</v>
      </c>
      <c r="K65" s="17">
        <v>153.77000000000001</v>
      </c>
      <c r="L65" s="17">
        <v>0</v>
      </c>
      <c r="M65" s="17">
        <v>15012.34</v>
      </c>
      <c r="N65" s="17">
        <v>8308.59</v>
      </c>
      <c r="O65" s="17">
        <v>2744.06</v>
      </c>
      <c r="P65" s="17">
        <v>3508.27</v>
      </c>
      <c r="Q65" s="17">
        <v>2880.9</v>
      </c>
      <c r="R65" s="17">
        <v>947.27</v>
      </c>
      <c r="S65" s="5">
        <f>SUM(F65:R65)</f>
        <v>56867.249999999993</v>
      </c>
    </row>
    <row r="66" spans="1:19" x14ac:dyDescent="0.3">
      <c r="A66" s="15" t="s">
        <v>327</v>
      </c>
      <c r="B66" s="15">
        <v>6003099</v>
      </c>
      <c r="C66" s="16" t="s">
        <v>328</v>
      </c>
      <c r="D66" s="16" t="s">
        <v>224</v>
      </c>
      <c r="E66" s="17">
        <v>14258.44</v>
      </c>
      <c r="F66" s="17">
        <v>1264.8399999999999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118.71</v>
      </c>
      <c r="N66" s="17">
        <v>3900.95</v>
      </c>
      <c r="O66" s="17">
        <v>0</v>
      </c>
      <c r="P66" s="17">
        <v>10.92</v>
      </c>
      <c r="Q66" s="17">
        <v>8482.74</v>
      </c>
      <c r="R66" s="17">
        <v>480.28</v>
      </c>
      <c r="S66" s="5">
        <f>SUM(F66:R66)</f>
        <v>14258.44</v>
      </c>
    </row>
    <row r="67" spans="1:19" x14ac:dyDescent="0.3">
      <c r="A67" s="2" t="s">
        <v>162</v>
      </c>
      <c r="B67" s="2">
        <v>6004824</v>
      </c>
      <c r="C67" s="16" t="s">
        <v>544</v>
      </c>
      <c r="D67" s="16" t="s">
        <v>163</v>
      </c>
      <c r="E67" s="17">
        <v>6325.82</v>
      </c>
      <c r="F67" s="17">
        <v>2230.1999999999998</v>
      </c>
      <c r="G67" s="17">
        <v>31.73</v>
      </c>
      <c r="H67" s="17">
        <v>0</v>
      </c>
      <c r="I67" s="17">
        <v>0</v>
      </c>
      <c r="J67" s="17">
        <v>0</v>
      </c>
      <c r="K67" s="17">
        <v>0</v>
      </c>
      <c r="L67" s="17">
        <v>706.61</v>
      </c>
      <c r="M67" s="17">
        <v>761.87</v>
      </c>
      <c r="N67" s="17">
        <v>1825.97</v>
      </c>
      <c r="O67" s="17">
        <v>0</v>
      </c>
      <c r="P67" s="17">
        <v>198.97</v>
      </c>
      <c r="Q67" s="17">
        <v>570.47</v>
      </c>
      <c r="R67" s="17">
        <v>0</v>
      </c>
      <c r="S67" s="5">
        <f>SUM(F67:R67)</f>
        <v>6325.8200000000006</v>
      </c>
    </row>
    <row r="68" spans="1:19" x14ac:dyDescent="0.3">
      <c r="A68" s="15" t="s">
        <v>448</v>
      </c>
      <c r="B68" s="15">
        <v>6001614</v>
      </c>
      <c r="C68" s="16" t="s">
        <v>449</v>
      </c>
      <c r="D68" s="16" t="s">
        <v>450</v>
      </c>
      <c r="E68" s="17">
        <v>19570.060000000001</v>
      </c>
      <c r="F68" s="17">
        <v>2762.01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456.27</v>
      </c>
      <c r="M68" s="17">
        <v>614.61</v>
      </c>
      <c r="N68" s="17">
        <v>686.04</v>
      </c>
      <c r="O68" s="17">
        <v>0</v>
      </c>
      <c r="P68" s="17">
        <v>90.78</v>
      </c>
      <c r="Q68" s="17">
        <v>13045.1</v>
      </c>
      <c r="R68" s="17">
        <v>1915.25</v>
      </c>
      <c r="S68" s="5">
        <f>SUM(F68:R68)</f>
        <v>19570.060000000001</v>
      </c>
    </row>
    <row r="69" spans="1:19" x14ac:dyDescent="0.3">
      <c r="A69" s="15" t="s">
        <v>332</v>
      </c>
      <c r="B69" s="15">
        <v>6000939</v>
      </c>
      <c r="C69" s="16" t="s">
        <v>333</v>
      </c>
      <c r="D69" s="16" t="s">
        <v>334</v>
      </c>
      <c r="E69" s="17">
        <v>8052.0199999999995</v>
      </c>
      <c r="F69" s="17">
        <v>2223.39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90.86</v>
      </c>
      <c r="M69" s="17">
        <v>2148.14</v>
      </c>
      <c r="N69" s="17">
        <v>2425.62</v>
      </c>
      <c r="O69" s="17">
        <v>0</v>
      </c>
      <c r="P69" s="17">
        <v>658.43</v>
      </c>
      <c r="Q69" s="17">
        <v>482.06</v>
      </c>
      <c r="R69" s="17">
        <v>23.52</v>
      </c>
      <c r="S69" s="5">
        <f>SUM(F69:R69)</f>
        <v>8052.02</v>
      </c>
    </row>
    <row r="70" spans="1:19" x14ac:dyDescent="0.3">
      <c r="A70" s="2" t="s">
        <v>172</v>
      </c>
      <c r="B70" s="2">
        <v>6003172</v>
      </c>
      <c r="C70" s="16" t="s">
        <v>173</v>
      </c>
      <c r="D70" s="16" t="s">
        <v>174</v>
      </c>
      <c r="E70" s="17">
        <v>13366.42</v>
      </c>
      <c r="F70" s="17">
        <v>2719.21</v>
      </c>
      <c r="G70" s="17">
        <v>216.86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2670.54</v>
      </c>
      <c r="N70" s="17">
        <v>4682.97</v>
      </c>
      <c r="O70" s="17">
        <v>0</v>
      </c>
      <c r="P70" s="17">
        <v>476.13</v>
      </c>
      <c r="Q70" s="17">
        <v>2600.71</v>
      </c>
      <c r="R70" s="17">
        <v>0</v>
      </c>
      <c r="S70" s="5">
        <f>SUM(F70:R70)</f>
        <v>13366.420000000002</v>
      </c>
    </row>
    <row r="71" spans="1:19" x14ac:dyDescent="0.3">
      <c r="A71" s="15" t="s">
        <v>292</v>
      </c>
      <c r="B71" s="15">
        <v>6003156</v>
      </c>
      <c r="C71" s="16" t="s">
        <v>293</v>
      </c>
      <c r="D71" s="16" t="s">
        <v>174</v>
      </c>
      <c r="E71" s="17">
        <v>15669.77</v>
      </c>
      <c r="F71" s="17">
        <v>1561.68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886.72</v>
      </c>
      <c r="N71" s="17">
        <v>3518.75</v>
      </c>
      <c r="O71" s="17">
        <v>0</v>
      </c>
      <c r="P71" s="17">
        <v>180.32</v>
      </c>
      <c r="Q71" s="17">
        <v>9424.69</v>
      </c>
      <c r="R71" s="17">
        <v>97.61</v>
      </c>
      <c r="S71" s="5">
        <f>SUM(F71:R71)</f>
        <v>15669.77</v>
      </c>
    </row>
    <row r="72" spans="1:19" x14ac:dyDescent="0.3">
      <c r="A72" s="15" t="s">
        <v>157</v>
      </c>
      <c r="B72" s="15">
        <v>6003198</v>
      </c>
      <c r="C72" s="16" t="s">
        <v>540</v>
      </c>
      <c r="D72" s="16" t="s">
        <v>59</v>
      </c>
      <c r="E72" s="17">
        <v>19205.78</v>
      </c>
      <c r="F72" s="17">
        <v>4820.04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3006.82</v>
      </c>
      <c r="M72" s="17">
        <v>1958.78</v>
      </c>
      <c r="N72" s="17">
        <v>1160.32</v>
      </c>
      <c r="O72" s="17">
        <v>0</v>
      </c>
      <c r="P72" s="17">
        <v>384.61</v>
      </c>
      <c r="Q72" s="17">
        <v>3555.7</v>
      </c>
      <c r="R72" s="17">
        <v>4319.51</v>
      </c>
      <c r="S72" s="5">
        <f>SUM(F72:R72)</f>
        <v>19205.78</v>
      </c>
    </row>
    <row r="73" spans="1:19" x14ac:dyDescent="0.3">
      <c r="A73" s="2" t="s">
        <v>516</v>
      </c>
      <c r="B73" s="2">
        <v>6000483</v>
      </c>
      <c r="C73" s="16" t="s">
        <v>517</v>
      </c>
      <c r="D73" s="16" t="s">
        <v>518</v>
      </c>
      <c r="E73" s="17">
        <v>11914.18</v>
      </c>
      <c r="F73" s="17">
        <v>1656.88</v>
      </c>
      <c r="G73" s="17">
        <v>680.24</v>
      </c>
      <c r="H73" s="17">
        <v>1099.6300000000001</v>
      </c>
      <c r="I73" s="17">
        <v>109.56</v>
      </c>
      <c r="J73" s="17">
        <v>201.35</v>
      </c>
      <c r="K73" s="17">
        <v>1191.06</v>
      </c>
      <c r="L73" s="17">
        <v>0</v>
      </c>
      <c r="M73" s="17">
        <v>1256.3599999999999</v>
      </c>
      <c r="N73" s="17">
        <v>2556.98</v>
      </c>
      <c r="O73" s="17">
        <v>114.64</v>
      </c>
      <c r="P73" s="17">
        <v>289.14999999999998</v>
      </c>
      <c r="Q73" s="17">
        <v>1977.23</v>
      </c>
      <c r="R73" s="17">
        <v>781.1</v>
      </c>
      <c r="S73" s="5">
        <f>SUM(F73:R73)</f>
        <v>11914.179999999998</v>
      </c>
    </row>
    <row r="74" spans="1:19" x14ac:dyDescent="0.3">
      <c r="A74" s="15" t="s">
        <v>50</v>
      </c>
      <c r="B74" s="15">
        <v>6000137</v>
      </c>
      <c r="C74" s="16" t="s">
        <v>51</v>
      </c>
      <c r="D74" s="16" t="s">
        <v>24</v>
      </c>
      <c r="E74" s="17">
        <v>22826.27</v>
      </c>
      <c r="F74" s="17">
        <v>4404.6899999999996</v>
      </c>
      <c r="G74" s="17">
        <v>845.42</v>
      </c>
      <c r="H74" s="17">
        <v>171.37</v>
      </c>
      <c r="I74" s="17">
        <v>439.03</v>
      </c>
      <c r="J74" s="17">
        <v>150.15</v>
      </c>
      <c r="K74" s="17">
        <v>483.1</v>
      </c>
      <c r="L74" s="17">
        <v>0</v>
      </c>
      <c r="M74" s="17">
        <v>8494.6200000000008</v>
      </c>
      <c r="N74" s="17">
        <v>1946.84</v>
      </c>
      <c r="O74" s="17">
        <v>2893.07</v>
      </c>
      <c r="P74" s="17">
        <v>1958.5</v>
      </c>
      <c r="Q74" s="17">
        <v>1039.48</v>
      </c>
      <c r="R74" s="17">
        <v>0</v>
      </c>
      <c r="S74" s="5">
        <f>SUM(F74:R74)</f>
        <v>22826.27</v>
      </c>
    </row>
    <row r="75" spans="1:19" x14ac:dyDescent="0.3">
      <c r="A75" s="15" t="s">
        <v>25</v>
      </c>
      <c r="B75" s="15">
        <v>6015895</v>
      </c>
      <c r="C75" s="16" t="s">
        <v>26</v>
      </c>
      <c r="D75" s="16" t="s">
        <v>27</v>
      </c>
      <c r="E75" s="17">
        <v>17206.38</v>
      </c>
      <c r="F75" s="17">
        <v>1543.13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242.67</v>
      </c>
      <c r="M75" s="17">
        <v>5120.38</v>
      </c>
      <c r="N75" s="17">
        <v>4805.33</v>
      </c>
      <c r="O75" s="17">
        <v>0</v>
      </c>
      <c r="P75" s="17">
        <v>1050.94</v>
      </c>
      <c r="Q75" s="17">
        <v>3067.24</v>
      </c>
      <c r="R75" s="17">
        <v>1376.69</v>
      </c>
      <c r="S75" s="5">
        <f>SUM(F75:R75)</f>
        <v>17206.38</v>
      </c>
    </row>
    <row r="76" spans="1:19" x14ac:dyDescent="0.3">
      <c r="A76" s="2" t="s">
        <v>63</v>
      </c>
      <c r="B76" s="2">
        <v>6007975</v>
      </c>
      <c r="C76" s="16" t="s">
        <v>64</v>
      </c>
      <c r="D76" s="16" t="s">
        <v>65</v>
      </c>
      <c r="E76" s="17">
        <v>26736.53</v>
      </c>
      <c r="F76" s="17">
        <v>4509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13147.66</v>
      </c>
      <c r="N76" s="17">
        <v>2510.08</v>
      </c>
      <c r="O76" s="17">
        <v>0</v>
      </c>
      <c r="P76" s="17">
        <v>3169.21</v>
      </c>
      <c r="Q76" s="17">
        <v>365.88</v>
      </c>
      <c r="R76" s="17">
        <v>3034.7</v>
      </c>
      <c r="S76" s="5">
        <f>SUM(F76:R76)</f>
        <v>26736.53</v>
      </c>
    </row>
    <row r="77" spans="1:19" x14ac:dyDescent="0.3">
      <c r="A77" s="15" t="s">
        <v>379</v>
      </c>
      <c r="B77" s="15">
        <v>6001986</v>
      </c>
      <c r="C77" s="16" t="s">
        <v>380</v>
      </c>
      <c r="D77" s="16" t="s">
        <v>381</v>
      </c>
      <c r="E77" s="17">
        <v>13367.75</v>
      </c>
      <c r="F77" s="17">
        <v>2236.66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183.6</v>
      </c>
      <c r="N77" s="17">
        <v>0.82</v>
      </c>
      <c r="O77" s="17">
        <v>0</v>
      </c>
      <c r="P77" s="17">
        <v>6.53</v>
      </c>
      <c r="Q77" s="17">
        <v>5908.67</v>
      </c>
      <c r="R77" s="17">
        <v>5031.47</v>
      </c>
      <c r="S77" s="5">
        <f>SUM(F77:R77)</f>
        <v>13367.75</v>
      </c>
    </row>
    <row r="78" spans="1:19" x14ac:dyDescent="0.3">
      <c r="A78" s="15" t="s">
        <v>144</v>
      </c>
      <c r="B78" s="15">
        <v>6015499</v>
      </c>
      <c r="C78" s="16" t="s">
        <v>145</v>
      </c>
      <c r="D78" s="16" t="s">
        <v>146</v>
      </c>
      <c r="E78" s="17">
        <v>45561.5</v>
      </c>
      <c r="F78" s="17">
        <v>9376.5499999999993</v>
      </c>
      <c r="G78" s="17">
        <v>0</v>
      </c>
      <c r="H78" s="17">
        <v>406.5</v>
      </c>
      <c r="I78" s="17">
        <v>73.61</v>
      </c>
      <c r="J78" s="17">
        <v>0</v>
      </c>
      <c r="K78" s="17">
        <v>91.19</v>
      </c>
      <c r="L78" s="17">
        <v>0</v>
      </c>
      <c r="M78" s="17">
        <v>28520.73</v>
      </c>
      <c r="N78" s="17">
        <v>1413.87</v>
      </c>
      <c r="O78" s="17">
        <v>66.7</v>
      </c>
      <c r="P78" s="17">
        <v>5183.33</v>
      </c>
      <c r="Q78" s="17">
        <v>429.02</v>
      </c>
      <c r="R78" s="17">
        <v>0</v>
      </c>
      <c r="S78" s="5">
        <f>SUM(F78:R78)</f>
        <v>45561.5</v>
      </c>
    </row>
    <row r="79" spans="1:19" x14ac:dyDescent="0.3">
      <c r="A79" s="15" t="s">
        <v>312</v>
      </c>
      <c r="B79" s="15">
        <v>6004493</v>
      </c>
      <c r="C79" s="16" t="s">
        <v>313</v>
      </c>
      <c r="D79" s="16" t="s">
        <v>314</v>
      </c>
      <c r="E79" s="17">
        <v>7077.26</v>
      </c>
      <c r="F79" s="17">
        <v>668.69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3019.66</v>
      </c>
      <c r="N79" s="17">
        <v>1107.72</v>
      </c>
      <c r="O79" s="17">
        <v>0</v>
      </c>
      <c r="P79" s="17">
        <v>0</v>
      </c>
      <c r="Q79" s="17">
        <v>1412.86</v>
      </c>
      <c r="R79" s="17">
        <v>868.33</v>
      </c>
      <c r="S79" s="5">
        <f>SUM(F79:R79)</f>
        <v>7077.2599999999993</v>
      </c>
    </row>
    <row r="80" spans="1:19" x14ac:dyDescent="0.3">
      <c r="A80" s="2" t="s">
        <v>228</v>
      </c>
      <c r="B80" s="2">
        <v>6004089</v>
      </c>
      <c r="C80" s="16" t="s">
        <v>229</v>
      </c>
      <c r="D80" s="16" t="s">
        <v>230</v>
      </c>
      <c r="E80" s="17">
        <v>14015.98</v>
      </c>
      <c r="F80" s="17">
        <v>2073.02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2306.0300000000002</v>
      </c>
      <c r="N80" s="17">
        <v>4931.17</v>
      </c>
      <c r="O80" s="17">
        <v>0</v>
      </c>
      <c r="P80" s="17">
        <v>374.84</v>
      </c>
      <c r="Q80" s="17">
        <v>4330.92</v>
      </c>
      <c r="R80" s="17">
        <v>0</v>
      </c>
      <c r="S80" s="5">
        <f>SUM(F80:R80)</f>
        <v>14015.980000000001</v>
      </c>
    </row>
    <row r="81" spans="1:19" x14ac:dyDescent="0.3">
      <c r="A81" s="2" t="s">
        <v>495</v>
      </c>
      <c r="B81" s="2">
        <v>6015317</v>
      </c>
      <c r="C81" s="16" t="s">
        <v>496</v>
      </c>
      <c r="D81" s="16" t="s">
        <v>497</v>
      </c>
      <c r="E81" s="17">
        <v>15162.17</v>
      </c>
      <c r="F81" s="17">
        <v>2723.46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2970.12</v>
      </c>
      <c r="M81" s="17">
        <v>2425.11</v>
      </c>
      <c r="N81" s="17">
        <v>3969.27</v>
      </c>
      <c r="O81" s="17">
        <v>0</v>
      </c>
      <c r="P81" s="17">
        <v>614.84</v>
      </c>
      <c r="Q81" s="17">
        <v>1858.64</v>
      </c>
      <c r="R81" s="17">
        <v>600.73</v>
      </c>
      <c r="S81" s="5">
        <f>SUM(F81:R81)</f>
        <v>15162.17</v>
      </c>
    </row>
    <row r="82" spans="1:19" x14ac:dyDescent="0.3">
      <c r="A82" s="2" t="s">
        <v>318</v>
      </c>
      <c r="B82" s="2">
        <v>6004121</v>
      </c>
      <c r="C82" s="16" t="s">
        <v>319</v>
      </c>
      <c r="D82" s="16" t="s">
        <v>320</v>
      </c>
      <c r="E82" s="17">
        <v>6749.97</v>
      </c>
      <c r="F82" s="17">
        <v>2268.81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1044.3499999999999</v>
      </c>
      <c r="N82" s="17">
        <v>697.58</v>
      </c>
      <c r="O82" s="17">
        <v>0</v>
      </c>
      <c r="P82" s="17">
        <v>67.2</v>
      </c>
      <c r="Q82" s="17">
        <v>2170.69</v>
      </c>
      <c r="R82" s="17">
        <v>501.34</v>
      </c>
      <c r="S82" s="5">
        <f>SUM(F82:R82)</f>
        <v>6749.9699999999993</v>
      </c>
    </row>
    <row r="83" spans="1:19" x14ac:dyDescent="0.3">
      <c r="A83" s="15" t="s">
        <v>127</v>
      </c>
      <c r="B83" s="15">
        <v>6013437</v>
      </c>
      <c r="C83" s="16" t="s">
        <v>128</v>
      </c>
      <c r="D83" s="16" t="s">
        <v>129</v>
      </c>
      <c r="E83" s="17">
        <v>7843.52</v>
      </c>
      <c r="F83" s="17">
        <v>1022.77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3029.92</v>
      </c>
      <c r="N83" s="17">
        <v>1665.77</v>
      </c>
      <c r="O83" s="17">
        <v>0</v>
      </c>
      <c r="P83" s="17">
        <v>379.77</v>
      </c>
      <c r="Q83" s="17">
        <v>468.88</v>
      </c>
      <c r="R83" s="17">
        <v>1276.4100000000001</v>
      </c>
      <c r="S83" s="5">
        <f>SUM(F83:R83)</f>
        <v>7843.5199999999995</v>
      </c>
    </row>
    <row r="84" spans="1:19" x14ac:dyDescent="0.3">
      <c r="A84" s="15" t="s">
        <v>357</v>
      </c>
      <c r="B84" s="15">
        <v>6012066</v>
      </c>
      <c r="C84" s="16" t="s">
        <v>358</v>
      </c>
      <c r="D84" s="16" t="s">
        <v>359</v>
      </c>
      <c r="E84" s="17">
        <v>9009.2899999999991</v>
      </c>
      <c r="F84" s="17">
        <v>1195.18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305.77999999999997</v>
      </c>
      <c r="N84" s="17">
        <v>375.68</v>
      </c>
      <c r="O84" s="17">
        <v>0</v>
      </c>
      <c r="P84" s="17">
        <v>0</v>
      </c>
      <c r="Q84" s="17">
        <v>7132.65</v>
      </c>
      <c r="R84" s="17">
        <v>0</v>
      </c>
      <c r="S84" s="5">
        <f>SUM(F84:R84)</f>
        <v>9009.2899999999991</v>
      </c>
    </row>
    <row r="85" spans="1:19" x14ac:dyDescent="0.3">
      <c r="A85" s="15" t="s">
        <v>77</v>
      </c>
      <c r="B85" s="15">
        <v>6011613</v>
      </c>
      <c r="C85" s="16" t="s">
        <v>564</v>
      </c>
      <c r="D85" s="16" t="s">
        <v>78</v>
      </c>
      <c r="E85" s="17">
        <v>24378.34</v>
      </c>
      <c r="F85" s="17">
        <v>5672.68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289.94</v>
      </c>
      <c r="M85" s="17">
        <v>5587.81</v>
      </c>
      <c r="N85" s="17">
        <v>2820.78</v>
      </c>
      <c r="O85" s="17">
        <v>0</v>
      </c>
      <c r="P85" s="17">
        <v>1377.85</v>
      </c>
      <c r="Q85" s="17">
        <v>7384.4000000000005</v>
      </c>
      <c r="R85" s="17">
        <v>1244.8800000000001</v>
      </c>
      <c r="S85" s="5">
        <f>SUM(F85:R85)</f>
        <v>24378.340000000004</v>
      </c>
    </row>
    <row r="86" spans="1:19" x14ac:dyDescent="0.3">
      <c r="A86" s="15" t="s">
        <v>370</v>
      </c>
      <c r="B86" s="15">
        <v>6006761</v>
      </c>
      <c r="C86" s="16" t="s">
        <v>371</v>
      </c>
      <c r="D86" s="16" t="s">
        <v>372</v>
      </c>
      <c r="E86" s="17">
        <v>33221.699999999997</v>
      </c>
      <c r="F86" s="17">
        <v>12848.88</v>
      </c>
      <c r="G86" s="17">
        <v>0</v>
      </c>
      <c r="H86" s="17">
        <v>0</v>
      </c>
      <c r="I86" s="17">
        <v>0</v>
      </c>
      <c r="J86" s="17">
        <v>0</v>
      </c>
      <c r="K86" s="17">
        <v>7</v>
      </c>
      <c r="L86" s="17">
        <v>368.9</v>
      </c>
      <c r="M86" s="17">
        <v>10595.92</v>
      </c>
      <c r="N86" s="17">
        <v>3474.05</v>
      </c>
      <c r="O86" s="17">
        <v>0</v>
      </c>
      <c r="P86" s="17">
        <v>1885.2</v>
      </c>
      <c r="Q86" s="17">
        <v>327.29000000000002</v>
      </c>
      <c r="R86" s="17">
        <v>3714.46</v>
      </c>
      <c r="S86" s="5">
        <f>SUM(F86:R86)</f>
        <v>33221.699999999997</v>
      </c>
    </row>
    <row r="87" spans="1:19" x14ac:dyDescent="0.3">
      <c r="A87" s="2" t="s">
        <v>189</v>
      </c>
      <c r="B87" s="2">
        <v>6004212</v>
      </c>
      <c r="C87" s="16" t="s">
        <v>190</v>
      </c>
      <c r="D87" s="16" t="s">
        <v>191</v>
      </c>
      <c r="E87" s="17">
        <v>10425.77</v>
      </c>
      <c r="F87" s="17">
        <v>2570.4699999999998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1982.93</v>
      </c>
      <c r="M87" s="17">
        <v>1794.08</v>
      </c>
      <c r="N87" s="17">
        <v>912.78</v>
      </c>
      <c r="O87" s="17">
        <v>0</v>
      </c>
      <c r="P87" s="17">
        <v>377.7</v>
      </c>
      <c r="Q87" s="17">
        <v>768.9</v>
      </c>
      <c r="R87" s="17">
        <v>2018.91</v>
      </c>
      <c r="S87" s="5">
        <f>SUM(F87:R87)</f>
        <v>10425.769999999999</v>
      </c>
    </row>
    <row r="88" spans="1:19" x14ac:dyDescent="0.3">
      <c r="A88" s="2" t="s">
        <v>520</v>
      </c>
      <c r="B88" s="2">
        <v>6012579</v>
      </c>
      <c r="C88" s="16" t="s">
        <v>568</v>
      </c>
      <c r="D88" s="16" t="s">
        <v>90</v>
      </c>
      <c r="E88" s="17">
        <v>9696.91</v>
      </c>
      <c r="F88" s="17">
        <v>1962.22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39.21</v>
      </c>
      <c r="M88" s="17">
        <v>266.74</v>
      </c>
      <c r="N88" s="17">
        <v>2325.65</v>
      </c>
      <c r="O88" s="17">
        <v>0</v>
      </c>
      <c r="P88" s="17">
        <v>101.7</v>
      </c>
      <c r="Q88" s="17">
        <v>5001.3899999999994</v>
      </c>
      <c r="R88" s="17">
        <v>0</v>
      </c>
      <c r="S88" s="5">
        <f>SUM(F88:R88)</f>
        <v>9696.91</v>
      </c>
    </row>
    <row r="89" spans="1:19" x14ac:dyDescent="0.3">
      <c r="A89" s="15" t="s">
        <v>411</v>
      </c>
      <c r="B89" s="15">
        <v>6002778</v>
      </c>
      <c r="C89" s="16" t="s">
        <v>412</v>
      </c>
      <c r="D89" s="16" t="s">
        <v>57</v>
      </c>
      <c r="E89" s="17">
        <v>11181.41</v>
      </c>
      <c r="F89" s="17">
        <v>1701.11</v>
      </c>
      <c r="G89" s="17">
        <v>11.41</v>
      </c>
      <c r="H89" s="17">
        <v>0</v>
      </c>
      <c r="I89" s="17">
        <v>17.12</v>
      </c>
      <c r="J89" s="17">
        <v>0</v>
      </c>
      <c r="K89" s="17">
        <v>0</v>
      </c>
      <c r="L89" s="17">
        <v>57.64</v>
      </c>
      <c r="M89" s="17">
        <v>1586.98</v>
      </c>
      <c r="N89" s="17">
        <v>1166.45</v>
      </c>
      <c r="O89" s="17">
        <v>0</v>
      </c>
      <c r="P89" s="17">
        <v>288.05</v>
      </c>
      <c r="Q89" s="17">
        <v>5265.6799999999994</v>
      </c>
      <c r="R89" s="17">
        <v>1086.97</v>
      </c>
      <c r="S89" s="5">
        <f>SUM(F89:R89)</f>
        <v>11181.409999999998</v>
      </c>
    </row>
    <row r="90" spans="1:19" x14ac:dyDescent="0.3">
      <c r="A90" s="15" t="s">
        <v>409</v>
      </c>
      <c r="B90" s="15">
        <v>6001341</v>
      </c>
      <c r="C90" s="16" t="s">
        <v>410</v>
      </c>
      <c r="D90" s="16" t="s">
        <v>354</v>
      </c>
      <c r="E90" s="17">
        <v>30479.040000000001</v>
      </c>
      <c r="F90" s="17">
        <v>2066.54</v>
      </c>
      <c r="G90" s="17">
        <v>0</v>
      </c>
      <c r="H90" s="17">
        <v>0</v>
      </c>
      <c r="I90" s="17">
        <v>0</v>
      </c>
      <c r="J90" s="17">
        <v>0</v>
      </c>
      <c r="K90" s="17">
        <v>49.13</v>
      </c>
      <c r="L90" s="17">
        <v>0</v>
      </c>
      <c r="M90" s="17">
        <v>6013.77</v>
      </c>
      <c r="N90" s="17">
        <v>863.79</v>
      </c>
      <c r="O90" s="17">
        <v>0</v>
      </c>
      <c r="P90" s="17">
        <v>1475.4</v>
      </c>
      <c r="Q90" s="17">
        <v>16086.93</v>
      </c>
      <c r="R90" s="17">
        <v>3923.48</v>
      </c>
      <c r="S90" s="5">
        <f>SUM(F90:R90)</f>
        <v>30479.039999999997</v>
      </c>
    </row>
    <row r="91" spans="1:19" x14ac:dyDescent="0.3">
      <c r="A91" s="15" t="s">
        <v>406</v>
      </c>
      <c r="B91" s="15">
        <v>6013106</v>
      </c>
      <c r="C91" s="16" t="s">
        <v>407</v>
      </c>
      <c r="D91" s="16" t="s">
        <v>408</v>
      </c>
      <c r="E91" s="17">
        <v>5303.89</v>
      </c>
      <c r="F91" s="17">
        <v>866.53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24.91</v>
      </c>
      <c r="M91" s="17">
        <v>574.39</v>
      </c>
      <c r="N91" s="17">
        <v>274.57</v>
      </c>
      <c r="O91" s="17">
        <v>0</v>
      </c>
      <c r="P91" s="17">
        <v>149</v>
      </c>
      <c r="Q91" s="17">
        <v>2007.98</v>
      </c>
      <c r="R91" s="17">
        <v>1406.51</v>
      </c>
      <c r="S91" s="5">
        <f>SUM(F91:R91)</f>
        <v>5303.89</v>
      </c>
    </row>
    <row r="92" spans="1:19" x14ac:dyDescent="0.3">
      <c r="A92" s="2" t="s">
        <v>521</v>
      </c>
      <c r="B92" s="2">
        <v>6001028</v>
      </c>
      <c r="C92" s="16" t="s">
        <v>522</v>
      </c>
      <c r="D92" s="16" t="s">
        <v>523</v>
      </c>
      <c r="E92" s="17">
        <v>5260.09</v>
      </c>
      <c r="F92" s="17">
        <v>1111.1300000000001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407.55</v>
      </c>
      <c r="N92" s="17">
        <v>500.5</v>
      </c>
      <c r="O92" s="17">
        <v>0</v>
      </c>
      <c r="P92" s="17">
        <v>87.37</v>
      </c>
      <c r="Q92" s="17">
        <v>1912.76</v>
      </c>
      <c r="R92" s="17">
        <v>1240.78</v>
      </c>
      <c r="S92" s="5">
        <f>SUM(F92:R92)</f>
        <v>5260.09</v>
      </c>
    </row>
    <row r="93" spans="1:19" x14ac:dyDescent="0.3">
      <c r="A93" s="15" t="s">
        <v>422</v>
      </c>
      <c r="B93" s="15">
        <v>6007116</v>
      </c>
      <c r="C93" s="16" t="s">
        <v>423</v>
      </c>
      <c r="D93" s="16" t="s">
        <v>424</v>
      </c>
      <c r="E93" s="17">
        <v>4816.21</v>
      </c>
      <c r="F93" s="17">
        <v>750.88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78.22</v>
      </c>
      <c r="N93" s="17">
        <v>314.77</v>
      </c>
      <c r="O93" s="17">
        <v>0</v>
      </c>
      <c r="P93" s="17">
        <v>23.27</v>
      </c>
      <c r="Q93" s="17">
        <v>1795.92</v>
      </c>
      <c r="R93" s="17">
        <v>1853.15</v>
      </c>
      <c r="S93" s="5">
        <f>SUM(F93:R93)</f>
        <v>4816.21</v>
      </c>
    </row>
    <row r="94" spans="1:19" x14ac:dyDescent="0.3">
      <c r="A94" s="15" t="s">
        <v>425</v>
      </c>
      <c r="B94" s="15">
        <v>6009534</v>
      </c>
      <c r="C94" s="16" t="s">
        <v>426</v>
      </c>
      <c r="D94" s="16" t="s">
        <v>427</v>
      </c>
      <c r="E94" s="17">
        <v>18966.73</v>
      </c>
      <c r="F94" s="17">
        <v>2180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939.37</v>
      </c>
      <c r="N94" s="17">
        <v>840.96</v>
      </c>
      <c r="O94" s="17">
        <v>0</v>
      </c>
      <c r="P94" s="17">
        <v>141.55000000000001</v>
      </c>
      <c r="Q94" s="17">
        <v>8866.83</v>
      </c>
      <c r="R94" s="17">
        <v>5998.02</v>
      </c>
      <c r="S94" s="5">
        <f>SUM(F94:R94)</f>
        <v>18966.73</v>
      </c>
    </row>
    <row r="95" spans="1:19" x14ac:dyDescent="0.3">
      <c r="A95" s="15" t="s">
        <v>97</v>
      </c>
      <c r="B95" s="15">
        <v>6014633</v>
      </c>
      <c r="C95" s="16" t="s">
        <v>98</v>
      </c>
      <c r="D95" s="16" t="s">
        <v>99</v>
      </c>
      <c r="E95" s="17">
        <v>20548.349999999999</v>
      </c>
      <c r="F95" s="17">
        <v>5582.26</v>
      </c>
      <c r="G95" s="17">
        <v>1529.12</v>
      </c>
      <c r="H95" s="17">
        <v>1953.06</v>
      </c>
      <c r="I95" s="17">
        <v>905.87</v>
      </c>
      <c r="J95" s="17">
        <v>0</v>
      </c>
      <c r="K95" s="17">
        <v>203.39</v>
      </c>
      <c r="L95" s="17">
        <v>0</v>
      </c>
      <c r="M95" s="17">
        <v>973.67</v>
      </c>
      <c r="N95" s="17">
        <v>4538.3500000000004</v>
      </c>
      <c r="O95" s="17">
        <v>2823.81</v>
      </c>
      <c r="P95" s="17">
        <v>174.8</v>
      </c>
      <c r="Q95" s="17">
        <v>1416.39</v>
      </c>
      <c r="R95" s="17">
        <v>447.63</v>
      </c>
      <c r="S95" s="5">
        <f>SUM(F95:R95)</f>
        <v>20548.350000000002</v>
      </c>
    </row>
    <row r="96" spans="1:19" x14ac:dyDescent="0.3">
      <c r="A96" s="2" t="s">
        <v>478</v>
      </c>
      <c r="B96" s="2">
        <v>6013312</v>
      </c>
      <c r="C96" s="16" t="s">
        <v>479</v>
      </c>
      <c r="D96" s="16" t="s">
        <v>183</v>
      </c>
      <c r="E96" s="17">
        <v>36750.14</v>
      </c>
      <c r="F96" s="17">
        <v>9300.7099999999991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4393.32</v>
      </c>
      <c r="N96" s="17">
        <v>17485.82</v>
      </c>
      <c r="O96" s="17">
        <v>0</v>
      </c>
      <c r="P96" s="17">
        <v>822.5</v>
      </c>
      <c r="Q96" s="17">
        <v>3075.17</v>
      </c>
      <c r="R96" s="17">
        <v>1672.62</v>
      </c>
      <c r="S96" s="5">
        <f>SUM(F96:R96)</f>
        <v>36750.14</v>
      </c>
    </row>
    <row r="97" spans="1:19" x14ac:dyDescent="0.3">
      <c r="A97" s="15" t="s">
        <v>273</v>
      </c>
      <c r="B97" s="15">
        <v>6005433</v>
      </c>
      <c r="C97" s="16" t="s">
        <v>274</v>
      </c>
      <c r="D97" s="16" t="s">
        <v>275</v>
      </c>
      <c r="E97" s="17">
        <v>12756.37</v>
      </c>
      <c r="F97" s="17">
        <v>1925.95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1532.55</v>
      </c>
      <c r="N97" s="17">
        <v>7028.87</v>
      </c>
      <c r="O97" s="17">
        <v>0</v>
      </c>
      <c r="P97" s="17">
        <v>259.14999999999998</v>
      </c>
      <c r="Q97" s="17">
        <v>1866.29</v>
      </c>
      <c r="R97" s="17">
        <v>143.56</v>
      </c>
      <c r="S97" s="5">
        <f>SUM(F97:R97)</f>
        <v>12756.369999999997</v>
      </c>
    </row>
    <row r="98" spans="1:19" x14ac:dyDescent="0.3">
      <c r="A98" s="15" t="s">
        <v>342</v>
      </c>
      <c r="B98" s="15">
        <v>6005011</v>
      </c>
      <c r="C98" s="16" t="s">
        <v>343</v>
      </c>
      <c r="D98" s="16" t="s">
        <v>242</v>
      </c>
      <c r="E98" s="17">
        <v>17084.72</v>
      </c>
      <c r="F98" s="17">
        <v>5630.05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2483.94</v>
      </c>
      <c r="N98" s="17">
        <v>1639.74</v>
      </c>
      <c r="O98" s="17">
        <v>0</v>
      </c>
      <c r="P98" s="17">
        <v>279.31</v>
      </c>
      <c r="Q98" s="17">
        <v>6893.2</v>
      </c>
      <c r="R98" s="17">
        <v>158.47999999999999</v>
      </c>
      <c r="S98" s="5">
        <f>SUM(F98:R98)</f>
        <v>17084.719999999998</v>
      </c>
    </row>
    <row r="99" spans="1:19" x14ac:dyDescent="0.3">
      <c r="A99" s="15" t="s">
        <v>73</v>
      </c>
      <c r="B99" s="15">
        <v>6008999</v>
      </c>
      <c r="C99" s="16" t="s">
        <v>74</v>
      </c>
      <c r="D99" s="16" t="s">
        <v>75</v>
      </c>
      <c r="E99" s="17">
        <v>26463.42</v>
      </c>
      <c r="F99" s="17">
        <v>5826.67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38.14</v>
      </c>
      <c r="M99" s="17">
        <v>11290.09</v>
      </c>
      <c r="N99" s="17">
        <v>4544.37</v>
      </c>
      <c r="O99" s="17">
        <v>0</v>
      </c>
      <c r="P99" s="17">
        <v>2303.06</v>
      </c>
      <c r="Q99" s="17">
        <v>975.36</v>
      </c>
      <c r="R99" s="17">
        <v>1485.73</v>
      </c>
      <c r="S99" s="5">
        <f>SUM(F99:R99)</f>
        <v>26463.420000000002</v>
      </c>
    </row>
    <row r="100" spans="1:19" x14ac:dyDescent="0.3">
      <c r="A100" s="15" t="s">
        <v>418</v>
      </c>
      <c r="B100" s="15">
        <v>6005227</v>
      </c>
      <c r="C100" s="16" t="s">
        <v>419</v>
      </c>
      <c r="D100" s="16" t="s">
        <v>24</v>
      </c>
      <c r="E100" s="17">
        <v>2691.81</v>
      </c>
      <c r="F100" s="17">
        <v>341.94</v>
      </c>
      <c r="G100" s="17">
        <v>192.57</v>
      </c>
      <c r="H100" s="17">
        <v>135.80000000000001</v>
      </c>
      <c r="I100" s="17">
        <v>6.43</v>
      </c>
      <c r="J100" s="17">
        <v>30.85</v>
      </c>
      <c r="K100" s="17">
        <v>329.59</v>
      </c>
      <c r="L100" s="17">
        <v>0</v>
      </c>
      <c r="M100" s="17">
        <v>364.86</v>
      </c>
      <c r="N100" s="17">
        <v>350.44</v>
      </c>
      <c r="O100" s="17">
        <v>458.18</v>
      </c>
      <c r="P100" s="17">
        <v>55.84</v>
      </c>
      <c r="Q100" s="17">
        <v>361.62</v>
      </c>
      <c r="R100" s="17">
        <v>63.69</v>
      </c>
      <c r="S100" s="5">
        <f>SUM(F100:R100)</f>
        <v>2691.81</v>
      </c>
    </row>
    <row r="101" spans="1:19" x14ac:dyDescent="0.3">
      <c r="A101" s="15" t="s">
        <v>365</v>
      </c>
      <c r="B101" s="15">
        <v>6000640</v>
      </c>
      <c r="C101" s="16" t="s">
        <v>366</v>
      </c>
      <c r="D101" s="16" t="s">
        <v>39</v>
      </c>
      <c r="E101" s="17">
        <v>33748.379999999997</v>
      </c>
      <c r="F101" s="17">
        <v>6445.77</v>
      </c>
      <c r="G101" s="17">
        <v>3063.08</v>
      </c>
      <c r="H101" s="17">
        <v>992.08</v>
      </c>
      <c r="I101" s="17">
        <v>545.91999999999996</v>
      </c>
      <c r="J101" s="17">
        <v>128.4</v>
      </c>
      <c r="K101" s="17">
        <v>2827.53</v>
      </c>
      <c r="L101" s="17">
        <v>0</v>
      </c>
      <c r="M101" s="17">
        <v>3560.05</v>
      </c>
      <c r="N101" s="17">
        <v>4958.57</v>
      </c>
      <c r="O101" s="17">
        <v>4711.01</v>
      </c>
      <c r="P101" s="17">
        <v>427.69</v>
      </c>
      <c r="Q101" s="17">
        <v>4438.5</v>
      </c>
      <c r="R101" s="17">
        <v>1649.78</v>
      </c>
      <c r="S101" s="5">
        <f>SUM(F101:R101)</f>
        <v>33748.380000000005</v>
      </c>
    </row>
    <row r="102" spans="1:19" x14ac:dyDescent="0.3">
      <c r="A102" s="15" t="s">
        <v>367</v>
      </c>
      <c r="B102" s="15">
        <v>6007918</v>
      </c>
      <c r="C102" s="16" t="s">
        <v>368</v>
      </c>
      <c r="D102" s="16" t="s">
        <v>369</v>
      </c>
      <c r="E102" s="17">
        <v>23904.87</v>
      </c>
      <c r="F102" s="17">
        <v>2426.75</v>
      </c>
      <c r="G102" s="17">
        <v>954.3</v>
      </c>
      <c r="H102" s="17">
        <v>530.12</v>
      </c>
      <c r="I102" s="17">
        <v>20.079999999999998</v>
      </c>
      <c r="J102" s="17">
        <v>221.27</v>
      </c>
      <c r="K102" s="17">
        <v>1007.27</v>
      </c>
      <c r="L102" s="17">
        <v>0</v>
      </c>
      <c r="M102" s="17">
        <v>3477.17</v>
      </c>
      <c r="N102" s="17">
        <v>4325.53</v>
      </c>
      <c r="O102" s="17">
        <v>3079.9</v>
      </c>
      <c r="P102" s="17">
        <v>806.5</v>
      </c>
      <c r="Q102" s="17">
        <v>4773.1799999999994</v>
      </c>
      <c r="R102" s="17">
        <v>2282.8000000000002</v>
      </c>
      <c r="S102" s="5">
        <f>SUM(F102:R102)</f>
        <v>23904.87</v>
      </c>
    </row>
    <row r="103" spans="1:19" x14ac:dyDescent="0.3">
      <c r="A103" s="15" t="s">
        <v>237</v>
      </c>
      <c r="B103" s="15">
        <v>6001044</v>
      </c>
      <c r="C103" s="16" t="s">
        <v>238</v>
      </c>
      <c r="D103" s="16" t="s">
        <v>239</v>
      </c>
      <c r="E103" s="17">
        <v>25690.1</v>
      </c>
      <c r="F103" s="17">
        <v>2429.92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106.18</v>
      </c>
      <c r="N103" s="17">
        <v>142.58000000000001</v>
      </c>
      <c r="O103" s="17">
        <v>0</v>
      </c>
      <c r="P103" s="17">
        <v>54.6</v>
      </c>
      <c r="Q103" s="17">
        <v>22817.27</v>
      </c>
      <c r="R103" s="17">
        <v>139.55000000000001</v>
      </c>
      <c r="S103" s="5">
        <f>SUM(F103:R103)</f>
        <v>25690.1</v>
      </c>
    </row>
    <row r="104" spans="1:19" x14ac:dyDescent="0.3">
      <c r="A104" s="15" t="s">
        <v>37</v>
      </c>
      <c r="B104" s="15">
        <v>6005284</v>
      </c>
      <c r="C104" s="16" t="s">
        <v>38</v>
      </c>
      <c r="D104" s="16" t="s">
        <v>39</v>
      </c>
      <c r="E104" s="17">
        <v>144538.31</v>
      </c>
      <c r="F104" s="17">
        <v>29839.69</v>
      </c>
      <c r="G104" s="17">
        <v>3310.2</v>
      </c>
      <c r="H104" s="17">
        <v>6137.91</v>
      </c>
      <c r="I104" s="17">
        <v>3831.09</v>
      </c>
      <c r="J104" s="17">
        <v>609.71</v>
      </c>
      <c r="K104" s="17">
        <v>11342.06</v>
      </c>
      <c r="L104" s="17">
        <v>0</v>
      </c>
      <c r="M104" s="17">
        <v>23352.799999999999</v>
      </c>
      <c r="N104" s="17">
        <v>18068.990000000002</v>
      </c>
      <c r="O104" s="17">
        <v>4858.0200000000004</v>
      </c>
      <c r="P104" s="17">
        <v>4535.1099999999997</v>
      </c>
      <c r="Q104" s="17">
        <v>28156.539999999997</v>
      </c>
      <c r="R104" s="17">
        <v>10496.19</v>
      </c>
      <c r="S104" s="5">
        <f>SUM(F104:R104)</f>
        <v>144538.31</v>
      </c>
    </row>
    <row r="105" spans="1:19" x14ac:dyDescent="0.3">
      <c r="A105" s="15" t="s">
        <v>86</v>
      </c>
      <c r="B105" s="15">
        <v>6011597</v>
      </c>
      <c r="C105" s="16" t="s">
        <v>87</v>
      </c>
      <c r="D105" s="16" t="s">
        <v>88</v>
      </c>
      <c r="E105" s="17">
        <v>28240.85</v>
      </c>
      <c r="F105" s="17">
        <v>7186.18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976.5</v>
      </c>
      <c r="M105" s="17">
        <v>2811.79</v>
      </c>
      <c r="N105" s="17">
        <v>3318.58</v>
      </c>
      <c r="O105" s="17">
        <v>0</v>
      </c>
      <c r="P105" s="17">
        <v>600.14</v>
      </c>
      <c r="Q105" s="17">
        <v>938</v>
      </c>
      <c r="R105" s="17">
        <v>12409.66</v>
      </c>
      <c r="S105" s="5">
        <f>SUM(F105:R105)</f>
        <v>28240.85</v>
      </c>
    </row>
    <row r="106" spans="1:19" x14ac:dyDescent="0.3">
      <c r="A106" s="15" t="s">
        <v>104</v>
      </c>
      <c r="B106" s="15">
        <v>6000244</v>
      </c>
      <c r="C106" s="16" t="s">
        <v>105</v>
      </c>
      <c r="D106" s="16" t="s">
        <v>106</v>
      </c>
      <c r="E106" s="17">
        <v>32416.84</v>
      </c>
      <c r="F106" s="17">
        <v>7009.98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11010.9</v>
      </c>
      <c r="M106" s="17">
        <v>981.14</v>
      </c>
      <c r="N106" s="17">
        <v>4871.8100000000004</v>
      </c>
      <c r="O106" s="17">
        <v>0</v>
      </c>
      <c r="P106" s="17">
        <v>98.44</v>
      </c>
      <c r="Q106" s="17">
        <v>1763.79</v>
      </c>
      <c r="R106" s="17">
        <v>6680.78</v>
      </c>
      <c r="S106" s="5">
        <f>SUM(F106:R106)</f>
        <v>32416.839999999997</v>
      </c>
    </row>
    <row r="107" spans="1:19" x14ac:dyDescent="0.3">
      <c r="A107" s="15" t="s">
        <v>89</v>
      </c>
      <c r="B107" s="15">
        <v>6005938</v>
      </c>
      <c r="C107" s="16" t="s">
        <v>549</v>
      </c>
      <c r="D107" s="16" t="s">
        <v>90</v>
      </c>
      <c r="E107" s="17">
        <v>22482.35</v>
      </c>
      <c r="F107" s="17">
        <v>4450.58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1295.8</v>
      </c>
      <c r="M107" s="17">
        <v>10566.81</v>
      </c>
      <c r="N107" s="17">
        <v>1377.24</v>
      </c>
      <c r="O107" s="17">
        <v>0</v>
      </c>
      <c r="P107" s="17">
        <v>1893.22</v>
      </c>
      <c r="Q107" s="17">
        <v>2521.64</v>
      </c>
      <c r="R107" s="17">
        <v>377.06</v>
      </c>
      <c r="S107" s="5">
        <f>SUM(F107:R107)</f>
        <v>22482.350000000002</v>
      </c>
    </row>
    <row r="108" spans="1:19" x14ac:dyDescent="0.3">
      <c r="A108" s="15" t="s">
        <v>112</v>
      </c>
      <c r="B108" s="15">
        <v>6006282</v>
      </c>
      <c r="C108" s="16" t="s">
        <v>552</v>
      </c>
      <c r="D108" s="16" t="s">
        <v>90</v>
      </c>
      <c r="E108" s="17">
        <v>84068.5</v>
      </c>
      <c r="F108" s="17">
        <v>10266.790000000001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929.15</v>
      </c>
      <c r="M108" s="17">
        <v>13539.78</v>
      </c>
      <c r="N108" s="17">
        <v>18280.05</v>
      </c>
      <c r="O108" s="17">
        <v>0</v>
      </c>
      <c r="P108" s="17">
        <v>3314.27</v>
      </c>
      <c r="Q108" s="17">
        <v>36355.800000000003</v>
      </c>
      <c r="R108" s="17">
        <v>1382.66</v>
      </c>
      <c r="S108" s="5">
        <f>SUM(F108:R108)</f>
        <v>84068.5</v>
      </c>
    </row>
    <row r="109" spans="1:19" x14ac:dyDescent="0.3">
      <c r="A109" s="15" t="s">
        <v>94</v>
      </c>
      <c r="B109" s="15">
        <v>6005722</v>
      </c>
      <c r="C109" s="16" t="s">
        <v>95</v>
      </c>
      <c r="D109" s="16" t="s">
        <v>96</v>
      </c>
      <c r="E109" s="17">
        <v>27272.63</v>
      </c>
      <c r="F109" s="17">
        <v>5709.39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1762.82</v>
      </c>
      <c r="M109" s="17">
        <v>3300.07</v>
      </c>
      <c r="N109" s="17">
        <v>6233.64</v>
      </c>
      <c r="O109" s="17">
        <v>0</v>
      </c>
      <c r="P109" s="17">
        <v>693.16</v>
      </c>
      <c r="Q109" s="17">
        <v>1709.79</v>
      </c>
      <c r="R109" s="17">
        <v>7863.76</v>
      </c>
      <c r="S109" s="5">
        <f>SUM(F109:R109)</f>
        <v>27272.630000000005</v>
      </c>
    </row>
    <row r="110" spans="1:19" x14ac:dyDescent="0.3">
      <c r="A110" s="15" t="s">
        <v>79</v>
      </c>
      <c r="B110" s="15">
        <v>6005649</v>
      </c>
      <c r="C110" s="16" t="s">
        <v>548</v>
      </c>
      <c r="D110" s="16" t="s">
        <v>46</v>
      </c>
      <c r="E110" s="17">
        <v>25213.200000000001</v>
      </c>
      <c r="F110" s="17">
        <v>6268.08</v>
      </c>
      <c r="G110" s="17">
        <v>0</v>
      </c>
      <c r="H110" s="17">
        <v>60.77</v>
      </c>
      <c r="I110" s="17">
        <v>0</v>
      </c>
      <c r="J110" s="17">
        <v>0</v>
      </c>
      <c r="K110" s="17">
        <v>0</v>
      </c>
      <c r="L110" s="17">
        <v>0</v>
      </c>
      <c r="M110" s="17">
        <v>3986.27</v>
      </c>
      <c r="N110" s="17">
        <v>2254.19</v>
      </c>
      <c r="O110" s="17">
        <v>0</v>
      </c>
      <c r="P110" s="17">
        <v>886.76</v>
      </c>
      <c r="Q110" s="17">
        <v>11757.13</v>
      </c>
      <c r="R110" s="17">
        <v>0</v>
      </c>
      <c r="S110" s="5">
        <f>SUM(F110:R110)</f>
        <v>25213.200000000001</v>
      </c>
    </row>
    <row r="111" spans="1:19" x14ac:dyDescent="0.3">
      <c r="A111" s="15" t="s">
        <v>35</v>
      </c>
      <c r="B111" s="15">
        <v>6009013</v>
      </c>
      <c r="C111" s="16" t="s">
        <v>36</v>
      </c>
      <c r="D111" s="16" t="s">
        <v>24</v>
      </c>
      <c r="E111" s="17">
        <v>72218.790000000008</v>
      </c>
      <c r="F111" s="17">
        <v>9141.15</v>
      </c>
      <c r="G111" s="17">
        <v>1504.26</v>
      </c>
      <c r="H111" s="17">
        <v>320.06</v>
      </c>
      <c r="I111" s="17">
        <v>0</v>
      </c>
      <c r="J111" s="17">
        <v>232.93</v>
      </c>
      <c r="K111" s="17">
        <v>970.84</v>
      </c>
      <c r="L111" s="17">
        <v>0</v>
      </c>
      <c r="M111" s="17">
        <v>12051.88</v>
      </c>
      <c r="N111" s="17">
        <v>14745.68</v>
      </c>
      <c r="O111" s="17">
        <v>10366.25</v>
      </c>
      <c r="P111" s="17">
        <v>2094.59</v>
      </c>
      <c r="Q111" s="17">
        <v>15419.55</v>
      </c>
      <c r="R111" s="17">
        <v>5371.6</v>
      </c>
      <c r="S111" s="5">
        <f>SUM(F111:R111)</f>
        <v>72218.790000000008</v>
      </c>
    </row>
    <row r="112" spans="1:19" x14ac:dyDescent="0.3">
      <c r="A112" s="2" t="s">
        <v>492</v>
      </c>
      <c r="B112" s="2">
        <v>6016885</v>
      </c>
      <c r="C112" s="16" t="s">
        <v>493</v>
      </c>
      <c r="D112" s="16" t="s">
        <v>494</v>
      </c>
      <c r="E112" s="17">
        <v>26511.15</v>
      </c>
      <c r="F112" s="17">
        <v>6254.36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4468.32</v>
      </c>
      <c r="N112" s="17">
        <v>7585.89</v>
      </c>
      <c r="O112" s="17">
        <v>0</v>
      </c>
      <c r="P112" s="17">
        <v>1015.72</v>
      </c>
      <c r="Q112" s="17">
        <v>2556.37</v>
      </c>
      <c r="R112" s="17">
        <v>4630.49</v>
      </c>
      <c r="S112" s="5">
        <f>SUM(F112:R112)</f>
        <v>26511.15</v>
      </c>
    </row>
    <row r="113" spans="1:19" x14ac:dyDescent="0.3">
      <c r="A113" s="2" t="s">
        <v>504</v>
      </c>
      <c r="B113" s="2">
        <v>6015879</v>
      </c>
      <c r="C113" s="16" t="s">
        <v>505</v>
      </c>
      <c r="D113" s="16" t="s">
        <v>506</v>
      </c>
      <c r="E113" s="17">
        <v>22054.760000000002</v>
      </c>
      <c r="F113" s="17">
        <v>3939.31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9918.77</v>
      </c>
      <c r="M113" s="17">
        <v>2104.06</v>
      </c>
      <c r="N113" s="17">
        <v>2599.46</v>
      </c>
      <c r="O113" s="17">
        <v>0</v>
      </c>
      <c r="P113" s="17">
        <v>464.44</v>
      </c>
      <c r="Q113" s="17">
        <v>551.70000000000005</v>
      </c>
      <c r="R113" s="17">
        <v>2477.02</v>
      </c>
      <c r="S113" s="5">
        <f>SUM(F113:R113)</f>
        <v>22054.76</v>
      </c>
    </row>
    <row r="114" spans="1:19" x14ac:dyDescent="0.3">
      <c r="A114" s="2" t="s">
        <v>507</v>
      </c>
      <c r="B114" s="2">
        <v>6016133</v>
      </c>
      <c r="C114" s="16" t="s">
        <v>508</v>
      </c>
      <c r="D114" s="16" t="s">
        <v>509</v>
      </c>
      <c r="E114" s="17">
        <v>19954.100000000002</v>
      </c>
      <c r="F114" s="17">
        <v>2300.67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15283.289999999999</v>
      </c>
      <c r="R114" s="17">
        <v>2370.14</v>
      </c>
      <c r="S114" s="5">
        <f>SUM(F114:R114)</f>
        <v>19954.099999999999</v>
      </c>
    </row>
    <row r="115" spans="1:19" x14ac:dyDescent="0.3">
      <c r="A115" s="2" t="s">
        <v>489</v>
      </c>
      <c r="B115" s="2">
        <v>6013189</v>
      </c>
      <c r="C115" s="16" t="s">
        <v>490</v>
      </c>
      <c r="D115" s="16" t="s">
        <v>491</v>
      </c>
      <c r="E115" s="17">
        <v>32427.149999999998</v>
      </c>
      <c r="F115" s="17">
        <v>5114.53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2796.06</v>
      </c>
      <c r="N115" s="17">
        <v>5533.83</v>
      </c>
      <c r="O115" s="17">
        <v>0</v>
      </c>
      <c r="P115" s="17">
        <v>549.35</v>
      </c>
      <c r="Q115" s="17">
        <v>3190.6899999999996</v>
      </c>
      <c r="R115" s="17">
        <v>15242.69</v>
      </c>
      <c r="S115" s="5">
        <f>SUM(F115:R115)</f>
        <v>32427.15</v>
      </c>
    </row>
    <row r="116" spans="1:19" x14ac:dyDescent="0.3">
      <c r="A116" s="2" t="s">
        <v>510</v>
      </c>
      <c r="B116" s="2">
        <v>6016190</v>
      </c>
      <c r="C116" s="16" t="s">
        <v>511</v>
      </c>
      <c r="D116" s="16" t="s">
        <v>109</v>
      </c>
      <c r="E116" s="17">
        <v>4434.17</v>
      </c>
      <c r="F116" s="17">
        <v>544.19000000000005</v>
      </c>
      <c r="G116" s="17">
        <v>0</v>
      </c>
      <c r="H116" s="17">
        <v>0</v>
      </c>
      <c r="I116" s="17">
        <v>0</v>
      </c>
      <c r="J116" s="17">
        <v>0</v>
      </c>
      <c r="K116" s="17">
        <v>291.25</v>
      </c>
      <c r="L116" s="17">
        <v>2250.88</v>
      </c>
      <c r="M116" s="17">
        <v>0</v>
      </c>
      <c r="N116" s="17">
        <v>1347.85</v>
      </c>
      <c r="O116" s="17">
        <v>0</v>
      </c>
      <c r="P116" s="17">
        <v>0</v>
      </c>
      <c r="Q116" s="17">
        <v>0</v>
      </c>
      <c r="R116" s="17">
        <v>0</v>
      </c>
      <c r="S116" s="5">
        <f>SUM(F116:R116)</f>
        <v>4434.17</v>
      </c>
    </row>
    <row r="117" spans="1:19" x14ac:dyDescent="0.3">
      <c r="A117" s="2" t="s">
        <v>498</v>
      </c>
      <c r="B117" s="2">
        <v>6015887</v>
      </c>
      <c r="C117" s="16" t="s">
        <v>499</v>
      </c>
      <c r="D117" s="16" t="s">
        <v>500</v>
      </c>
      <c r="E117" s="17">
        <v>15094.2</v>
      </c>
      <c r="F117" s="17">
        <v>4730.74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2103.7199999999998</v>
      </c>
      <c r="N117" s="17">
        <v>6971.21</v>
      </c>
      <c r="O117" s="17">
        <v>0</v>
      </c>
      <c r="P117" s="17">
        <v>228.78</v>
      </c>
      <c r="Q117" s="17">
        <v>160.41</v>
      </c>
      <c r="R117" s="17">
        <v>899.34</v>
      </c>
      <c r="S117" s="5">
        <f>SUM(F117:R117)</f>
        <v>15094.199999999999</v>
      </c>
    </row>
    <row r="118" spans="1:19" x14ac:dyDescent="0.3">
      <c r="A118" s="2" t="s">
        <v>501</v>
      </c>
      <c r="B118" s="2">
        <v>6015861</v>
      </c>
      <c r="C118" s="16" t="s">
        <v>502</v>
      </c>
      <c r="D118" s="16" t="s">
        <v>503</v>
      </c>
      <c r="E118" s="17">
        <v>16470.05</v>
      </c>
      <c r="F118" s="17">
        <v>3783.96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319.23</v>
      </c>
      <c r="N118" s="17">
        <v>10881.81</v>
      </c>
      <c r="O118" s="17">
        <v>0</v>
      </c>
      <c r="P118" s="17">
        <v>66.650000000000006</v>
      </c>
      <c r="Q118" s="17">
        <v>161.37</v>
      </c>
      <c r="R118" s="17">
        <v>1257.03</v>
      </c>
      <c r="S118" s="5">
        <f>SUM(F118:R118)</f>
        <v>16470.05</v>
      </c>
    </row>
    <row r="119" spans="1:19" x14ac:dyDescent="0.3">
      <c r="A119" s="2" t="s">
        <v>512</v>
      </c>
      <c r="B119" s="2">
        <v>6016976</v>
      </c>
      <c r="C119" s="16" t="s">
        <v>513</v>
      </c>
      <c r="D119" s="16" t="s">
        <v>180</v>
      </c>
      <c r="E119" s="17">
        <v>1646.97</v>
      </c>
      <c r="F119" s="17">
        <v>1033.25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277.43</v>
      </c>
      <c r="N119" s="17">
        <v>72.400000000000006</v>
      </c>
      <c r="O119" s="17">
        <v>0</v>
      </c>
      <c r="P119" s="17">
        <v>0</v>
      </c>
      <c r="Q119" s="17">
        <v>263.89</v>
      </c>
      <c r="R119" s="17">
        <v>0</v>
      </c>
      <c r="S119" s="5">
        <f>SUM(F119:R119)</f>
        <v>1646.9700000000003</v>
      </c>
    </row>
    <row r="120" spans="1:19" x14ac:dyDescent="0.3">
      <c r="A120" s="15" t="s">
        <v>335</v>
      </c>
      <c r="B120" s="15">
        <v>6005797</v>
      </c>
      <c r="C120" s="16" t="s">
        <v>336</v>
      </c>
      <c r="D120" s="16" t="s">
        <v>115</v>
      </c>
      <c r="E120" s="17">
        <v>21066.99</v>
      </c>
      <c r="F120" s="17">
        <v>4093.72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7801.51</v>
      </c>
      <c r="M120" s="17">
        <v>2172.9899999999998</v>
      </c>
      <c r="N120" s="17">
        <v>1820.14</v>
      </c>
      <c r="O120" s="17">
        <v>0</v>
      </c>
      <c r="P120" s="17">
        <v>360.84</v>
      </c>
      <c r="Q120" s="17">
        <v>2250.4299999999998</v>
      </c>
      <c r="R120" s="17">
        <v>2567.36</v>
      </c>
      <c r="S120" s="5">
        <f>SUM(F120:R120)</f>
        <v>21066.989999999998</v>
      </c>
    </row>
    <row r="121" spans="1:19" x14ac:dyDescent="0.3">
      <c r="A121" s="15" t="s">
        <v>70</v>
      </c>
      <c r="B121" s="15">
        <v>6001291</v>
      </c>
      <c r="C121" s="16" t="s">
        <v>71</v>
      </c>
      <c r="D121" s="16" t="s">
        <v>72</v>
      </c>
      <c r="E121" s="17">
        <v>32910.019999999997</v>
      </c>
      <c r="F121" s="17">
        <v>6487.84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16005.28</v>
      </c>
      <c r="N121" s="17">
        <v>3500.44</v>
      </c>
      <c r="O121" s="17">
        <v>0</v>
      </c>
      <c r="P121" s="17">
        <v>3256.91</v>
      </c>
      <c r="Q121" s="17">
        <v>3552.39</v>
      </c>
      <c r="R121" s="17">
        <v>107.16</v>
      </c>
      <c r="S121" s="5">
        <f>SUM(F121:R121)</f>
        <v>32910.020000000004</v>
      </c>
    </row>
    <row r="122" spans="1:19" x14ac:dyDescent="0.3">
      <c r="A122" s="15" t="s">
        <v>246</v>
      </c>
      <c r="B122" s="15">
        <v>6005417</v>
      </c>
      <c r="C122" s="16" t="s">
        <v>247</v>
      </c>
      <c r="D122" s="16" t="s">
        <v>248</v>
      </c>
      <c r="E122" s="17">
        <v>9510.77</v>
      </c>
      <c r="F122" s="17">
        <v>1909.06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578.02</v>
      </c>
      <c r="N122" s="17">
        <v>6162.43</v>
      </c>
      <c r="O122" s="17">
        <v>0</v>
      </c>
      <c r="P122" s="17">
        <v>347.73</v>
      </c>
      <c r="Q122" s="17">
        <v>513.53</v>
      </c>
      <c r="R122" s="17">
        <v>0</v>
      </c>
      <c r="S122" s="5">
        <f>SUM(F122:R122)</f>
        <v>9510.77</v>
      </c>
    </row>
    <row r="123" spans="1:19" x14ac:dyDescent="0.3">
      <c r="A123" s="15" t="s">
        <v>40</v>
      </c>
      <c r="B123" s="15">
        <v>6013120</v>
      </c>
      <c r="C123" s="16" t="s">
        <v>41</v>
      </c>
      <c r="D123" s="16" t="s">
        <v>42</v>
      </c>
      <c r="E123" s="17">
        <v>90305.95</v>
      </c>
      <c r="F123" s="17">
        <v>16990.36</v>
      </c>
      <c r="G123" s="17">
        <v>10963.58</v>
      </c>
      <c r="H123" s="17">
        <v>2730.87</v>
      </c>
      <c r="I123" s="17">
        <v>8862.2999999999993</v>
      </c>
      <c r="J123" s="17">
        <v>290.73</v>
      </c>
      <c r="K123" s="17">
        <v>10460.32</v>
      </c>
      <c r="L123" s="17">
        <v>0</v>
      </c>
      <c r="M123" s="17">
        <v>13276.26</v>
      </c>
      <c r="N123" s="17">
        <v>13579.4</v>
      </c>
      <c r="O123" s="17">
        <v>0</v>
      </c>
      <c r="P123" s="17">
        <v>2756.94</v>
      </c>
      <c r="Q123" s="17">
        <v>7540.3899999999994</v>
      </c>
      <c r="R123" s="17">
        <v>2854.8</v>
      </c>
      <c r="S123" s="5">
        <f>SUM(F123:R123)</f>
        <v>90305.950000000012</v>
      </c>
    </row>
    <row r="124" spans="1:19" x14ac:dyDescent="0.3">
      <c r="A124" s="15" t="s">
        <v>43</v>
      </c>
      <c r="B124" s="15">
        <v>6014518</v>
      </c>
      <c r="C124" s="16" t="s">
        <v>575</v>
      </c>
      <c r="D124" s="16" t="s">
        <v>44</v>
      </c>
      <c r="E124" s="17">
        <v>68059.83</v>
      </c>
      <c r="F124" s="17">
        <v>14683.3</v>
      </c>
      <c r="G124" s="17">
        <v>6955.56</v>
      </c>
      <c r="H124" s="17">
        <v>6927.38</v>
      </c>
      <c r="I124" s="17">
        <v>3743.46</v>
      </c>
      <c r="J124" s="17">
        <v>389</v>
      </c>
      <c r="K124" s="17">
        <v>5561.63</v>
      </c>
      <c r="L124" s="17">
        <v>0</v>
      </c>
      <c r="M124" s="17">
        <v>7401.21</v>
      </c>
      <c r="N124" s="17">
        <v>11829.19</v>
      </c>
      <c r="O124" s="17">
        <v>0</v>
      </c>
      <c r="P124" s="17">
        <v>1911.13</v>
      </c>
      <c r="Q124" s="17">
        <v>5735.0700000000006</v>
      </c>
      <c r="R124" s="17">
        <v>2922.9</v>
      </c>
      <c r="S124" s="5">
        <f>SUM(F124:R124)</f>
        <v>68059.83</v>
      </c>
    </row>
    <row r="125" spans="1:19" x14ac:dyDescent="0.3">
      <c r="A125" s="15" t="s">
        <v>19</v>
      </c>
      <c r="B125" s="15">
        <v>6016281</v>
      </c>
      <c r="C125" s="16" t="s">
        <v>578</v>
      </c>
      <c r="D125" s="16" t="s">
        <v>20</v>
      </c>
      <c r="E125" s="17">
        <v>49413.5</v>
      </c>
      <c r="F125" s="17">
        <v>10704.23</v>
      </c>
      <c r="G125" s="17">
        <v>1817.99</v>
      </c>
      <c r="H125" s="17">
        <v>3649.27</v>
      </c>
      <c r="I125" s="17">
        <v>270.14999999999998</v>
      </c>
      <c r="J125" s="17">
        <v>407.44</v>
      </c>
      <c r="K125" s="17">
        <v>2181.15</v>
      </c>
      <c r="L125" s="17">
        <v>0</v>
      </c>
      <c r="M125" s="17">
        <v>2630.66</v>
      </c>
      <c r="N125" s="17">
        <v>13695.83</v>
      </c>
      <c r="O125" s="17">
        <v>3797.63</v>
      </c>
      <c r="P125" s="17">
        <v>135.08000000000001</v>
      </c>
      <c r="Q125" s="17">
        <v>8518.66</v>
      </c>
      <c r="R125" s="17">
        <v>1605.41</v>
      </c>
      <c r="S125" s="5">
        <f>SUM(F125:R125)</f>
        <v>49413.5</v>
      </c>
    </row>
    <row r="126" spans="1:19" x14ac:dyDescent="0.3">
      <c r="A126" s="15" t="s">
        <v>67</v>
      </c>
      <c r="B126" s="15">
        <v>6006076</v>
      </c>
      <c r="C126" s="16" t="s">
        <v>68</v>
      </c>
      <c r="D126" s="16" t="s">
        <v>69</v>
      </c>
      <c r="E126" s="17">
        <v>20138.849999999999</v>
      </c>
      <c r="F126" s="17">
        <v>5943.15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4653.75</v>
      </c>
      <c r="N126" s="17">
        <v>3491.86</v>
      </c>
      <c r="O126" s="17">
        <v>0</v>
      </c>
      <c r="P126" s="17">
        <v>1256.49</v>
      </c>
      <c r="Q126" s="17">
        <v>1671.9</v>
      </c>
      <c r="R126" s="17">
        <v>3121.7</v>
      </c>
      <c r="S126" s="5">
        <f>SUM(F126:R126)</f>
        <v>20138.850000000002</v>
      </c>
    </row>
    <row r="127" spans="1:19" x14ac:dyDescent="0.3">
      <c r="A127" s="15" t="s">
        <v>360</v>
      </c>
      <c r="B127" s="15">
        <v>6003826</v>
      </c>
      <c r="C127" s="16" t="s">
        <v>361</v>
      </c>
      <c r="D127" s="16" t="s">
        <v>362</v>
      </c>
      <c r="E127" s="17">
        <v>22362.27</v>
      </c>
      <c r="F127" s="17">
        <v>1198.96</v>
      </c>
      <c r="G127" s="17">
        <v>625.62</v>
      </c>
      <c r="H127" s="17">
        <v>896.52</v>
      </c>
      <c r="I127" s="17">
        <v>0</v>
      </c>
      <c r="J127" s="17">
        <v>266.76</v>
      </c>
      <c r="K127" s="17">
        <v>1215</v>
      </c>
      <c r="L127" s="17">
        <v>0</v>
      </c>
      <c r="M127" s="17">
        <v>4462.04</v>
      </c>
      <c r="N127" s="17">
        <v>4368.13</v>
      </c>
      <c r="O127" s="17">
        <v>2569.33</v>
      </c>
      <c r="P127" s="17">
        <v>891.65</v>
      </c>
      <c r="Q127" s="17">
        <v>5134.1399999999994</v>
      </c>
      <c r="R127" s="17">
        <v>734.12</v>
      </c>
      <c r="S127" s="5">
        <f>SUM(F127:R127)</f>
        <v>22362.269999999997</v>
      </c>
    </row>
    <row r="128" spans="1:19" x14ac:dyDescent="0.3">
      <c r="A128" s="15" t="s">
        <v>110</v>
      </c>
      <c r="B128" s="15">
        <v>6014294</v>
      </c>
      <c r="C128" s="16" t="s">
        <v>111</v>
      </c>
      <c r="D128" s="16" t="s">
        <v>52</v>
      </c>
      <c r="E128" s="17">
        <v>11931.11</v>
      </c>
      <c r="F128" s="17">
        <v>3943.8</v>
      </c>
      <c r="G128" s="17">
        <v>1507.56</v>
      </c>
      <c r="H128" s="17">
        <v>1425.03</v>
      </c>
      <c r="I128" s="17">
        <v>274.10000000000002</v>
      </c>
      <c r="J128" s="17">
        <v>0</v>
      </c>
      <c r="K128" s="17">
        <v>0</v>
      </c>
      <c r="L128" s="17">
        <v>0</v>
      </c>
      <c r="M128" s="17">
        <v>15.79</v>
      </c>
      <c r="N128" s="17">
        <v>1963.13</v>
      </c>
      <c r="O128" s="17">
        <v>0</v>
      </c>
      <c r="P128" s="17">
        <v>0</v>
      </c>
      <c r="Q128" s="17">
        <v>2480.6499999999996</v>
      </c>
      <c r="R128" s="17">
        <v>321.05</v>
      </c>
      <c r="S128" s="5">
        <f>SUM(F128:R128)</f>
        <v>11931.109999999999</v>
      </c>
    </row>
    <row r="129" spans="1:19" x14ac:dyDescent="0.3">
      <c r="A129" s="15" t="s">
        <v>363</v>
      </c>
      <c r="B129" s="15">
        <v>6006258</v>
      </c>
      <c r="C129" s="16" t="s">
        <v>551</v>
      </c>
      <c r="D129" s="16" t="s">
        <v>364</v>
      </c>
      <c r="E129" s="17">
        <v>4479.8900000000003</v>
      </c>
      <c r="F129" s="17">
        <v>677.93</v>
      </c>
      <c r="G129" s="17">
        <v>364.4</v>
      </c>
      <c r="H129" s="17">
        <v>435.81</v>
      </c>
      <c r="I129" s="17">
        <v>30.08</v>
      </c>
      <c r="J129" s="17">
        <v>58.69</v>
      </c>
      <c r="K129" s="17">
        <v>217.17</v>
      </c>
      <c r="L129" s="17">
        <v>0</v>
      </c>
      <c r="M129" s="17">
        <v>731.97</v>
      </c>
      <c r="N129" s="17">
        <v>915.15</v>
      </c>
      <c r="O129" s="17">
        <v>2.2000000000000002</v>
      </c>
      <c r="P129" s="17">
        <v>163.37</v>
      </c>
      <c r="Q129" s="17">
        <v>883.12</v>
      </c>
      <c r="R129" s="17">
        <v>0</v>
      </c>
      <c r="S129" s="5">
        <f>SUM(F129:R129)</f>
        <v>4479.8900000000003</v>
      </c>
    </row>
    <row r="130" spans="1:19" x14ac:dyDescent="0.3">
      <c r="A130" s="15" t="s">
        <v>297</v>
      </c>
      <c r="B130" s="15">
        <v>6001531</v>
      </c>
      <c r="C130" s="16" t="s">
        <v>298</v>
      </c>
      <c r="D130" s="16" t="s">
        <v>299</v>
      </c>
      <c r="E130" s="17">
        <v>26908.54</v>
      </c>
      <c r="F130" s="17">
        <v>6489.39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5400.14</v>
      </c>
      <c r="N130" s="17">
        <v>3925.47</v>
      </c>
      <c r="O130" s="17">
        <v>0</v>
      </c>
      <c r="P130" s="17">
        <v>1468.39</v>
      </c>
      <c r="Q130" s="17">
        <v>9625.15</v>
      </c>
      <c r="R130" s="17">
        <v>0</v>
      </c>
      <c r="S130" s="5">
        <f>SUM(F130:R130)</f>
        <v>26908.54</v>
      </c>
    </row>
    <row r="131" spans="1:19" x14ac:dyDescent="0.3">
      <c r="A131" s="15" t="s">
        <v>263</v>
      </c>
      <c r="B131" s="15">
        <v>6002091</v>
      </c>
      <c r="C131" s="16" t="s">
        <v>264</v>
      </c>
      <c r="D131" s="16" t="s">
        <v>265</v>
      </c>
      <c r="E131" s="17">
        <v>8282.83</v>
      </c>
      <c r="F131" s="17">
        <v>1061.58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4036.5</v>
      </c>
      <c r="N131" s="17">
        <v>2106.9499999999998</v>
      </c>
      <c r="O131" s="17">
        <v>0</v>
      </c>
      <c r="P131" s="17">
        <v>839.35</v>
      </c>
      <c r="Q131" s="17">
        <v>87.75</v>
      </c>
      <c r="R131" s="17">
        <v>150.69999999999999</v>
      </c>
      <c r="S131" s="5">
        <f>SUM(F131:R131)</f>
        <v>8282.83</v>
      </c>
    </row>
    <row r="132" spans="1:19" x14ac:dyDescent="0.3">
      <c r="A132" s="15" t="s">
        <v>135</v>
      </c>
      <c r="B132" s="15">
        <v>6003644</v>
      </c>
      <c r="C132" s="16" t="s">
        <v>136</v>
      </c>
      <c r="D132" s="16" t="s">
        <v>137</v>
      </c>
      <c r="E132" s="17">
        <v>40628.79</v>
      </c>
      <c r="F132" s="17">
        <v>9313.56</v>
      </c>
      <c r="G132" s="17">
        <v>1068.8599999999999</v>
      </c>
      <c r="H132" s="17">
        <v>2906.28</v>
      </c>
      <c r="I132" s="17">
        <v>409.16</v>
      </c>
      <c r="J132" s="17">
        <v>577.74</v>
      </c>
      <c r="K132" s="17">
        <v>2203.27</v>
      </c>
      <c r="L132" s="17">
        <v>0</v>
      </c>
      <c r="M132" s="17">
        <v>6394.4</v>
      </c>
      <c r="N132" s="17">
        <v>5864.07</v>
      </c>
      <c r="O132" s="17">
        <v>3857.48</v>
      </c>
      <c r="P132" s="17">
        <v>1168.3699999999999</v>
      </c>
      <c r="Q132" s="17">
        <v>5790.8899999999994</v>
      </c>
      <c r="R132" s="17">
        <v>1074.71</v>
      </c>
      <c r="S132" s="5">
        <f>SUM(F132:R132)</f>
        <v>40628.789999999994</v>
      </c>
    </row>
    <row r="133" spans="1:19" x14ac:dyDescent="0.3">
      <c r="A133" s="2" t="s">
        <v>175</v>
      </c>
      <c r="B133" s="2">
        <v>6006555</v>
      </c>
      <c r="C133" s="16" t="s">
        <v>176</v>
      </c>
      <c r="D133" s="16" t="s">
        <v>177</v>
      </c>
      <c r="E133" s="17">
        <v>11407.640000000001</v>
      </c>
      <c r="F133" s="17">
        <v>2418.35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3746.28</v>
      </c>
      <c r="N133" s="17">
        <v>3374.34</v>
      </c>
      <c r="O133" s="17">
        <v>0</v>
      </c>
      <c r="P133" s="17">
        <v>814.08</v>
      </c>
      <c r="Q133" s="17">
        <v>642.31999999999994</v>
      </c>
      <c r="R133" s="17">
        <v>412.27</v>
      </c>
      <c r="S133" s="5">
        <f>SUM(F133:R133)</f>
        <v>11407.640000000001</v>
      </c>
    </row>
    <row r="134" spans="1:19" x14ac:dyDescent="0.3">
      <c r="A134" s="15" t="s">
        <v>344</v>
      </c>
      <c r="B134" s="15">
        <v>6006605</v>
      </c>
      <c r="C134" s="16" t="s">
        <v>345</v>
      </c>
      <c r="D134" s="16" t="s">
        <v>346</v>
      </c>
      <c r="E134" s="17">
        <v>16924.849999999999</v>
      </c>
      <c r="F134" s="17">
        <v>1379.7</v>
      </c>
      <c r="G134" s="17">
        <v>461.5</v>
      </c>
      <c r="H134" s="17">
        <v>117.15</v>
      </c>
      <c r="I134" s="17">
        <v>0</v>
      </c>
      <c r="J134" s="17">
        <v>50.37</v>
      </c>
      <c r="K134" s="17">
        <v>2527.56</v>
      </c>
      <c r="L134" s="17">
        <v>0</v>
      </c>
      <c r="M134" s="17">
        <v>594.37</v>
      </c>
      <c r="N134" s="17">
        <v>5317.4</v>
      </c>
      <c r="O134" s="17">
        <v>0</v>
      </c>
      <c r="P134" s="17">
        <v>106.23</v>
      </c>
      <c r="Q134" s="17">
        <v>6370.57</v>
      </c>
      <c r="R134" s="17">
        <v>0</v>
      </c>
      <c r="S134" s="5">
        <f>SUM(F134:R134)</f>
        <v>16924.849999999999</v>
      </c>
    </row>
    <row r="135" spans="1:19" x14ac:dyDescent="0.3">
      <c r="A135" s="15" t="s">
        <v>141</v>
      </c>
      <c r="B135" s="15">
        <v>6006779</v>
      </c>
      <c r="C135" s="16" t="s">
        <v>142</v>
      </c>
      <c r="D135" s="16" t="s">
        <v>143</v>
      </c>
      <c r="E135" s="17">
        <v>11594.44</v>
      </c>
      <c r="F135" s="17">
        <v>2142.87</v>
      </c>
      <c r="G135" s="17">
        <v>256.92</v>
      </c>
      <c r="H135" s="17">
        <v>597.63</v>
      </c>
      <c r="I135" s="17">
        <v>210.28</v>
      </c>
      <c r="J135" s="17">
        <v>19.760000000000002</v>
      </c>
      <c r="K135" s="17">
        <v>139.91999999999999</v>
      </c>
      <c r="L135" s="17">
        <v>0</v>
      </c>
      <c r="M135" s="17">
        <v>1642.21</v>
      </c>
      <c r="N135" s="17">
        <v>1900.07</v>
      </c>
      <c r="O135" s="17">
        <v>3070.79</v>
      </c>
      <c r="P135" s="17">
        <v>303.02999999999997</v>
      </c>
      <c r="Q135" s="17">
        <v>1192.3799999999999</v>
      </c>
      <c r="R135" s="17">
        <v>118.58</v>
      </c>
      <c r="S135" s="5">
        <f>SUM(F135:R135)</f>
        <v>11594.44</v>
      </c>
    </row>
    <row r="136" spans="1:19" x14ac:dyDescent="0.3">
      <c r="A136" s="15" t="s">
        <v>445</v>
      </c>
      <c r="B136" s="15">
        <v>6006795</v>
      </c>
      <c r="C136" s="16" t="s">
        <v>446</v>
      </c>
      <c r="D136" s="16" t="s">
        <v>447</v>
      </c>
      <c r="E136" s="17">
        <v>38691.980000000003</v>
      </c>
      <c r="F136" s="17">
        <v>4352.18</v>
      </c>
      <c r="G136" s="17">
        <v>298.35000000000002</v>
      </c>
      <c r="H136" s="17">
        <v>149.84</v>
      </c>
      <c r="I136" s="17">
        <v>21.41</v>
      </c>
      <c r="J136" s="17">
        <v>778.66</v>
      </c>
      <c r="K136" s="17">
        <v>3391.57</v>
      </c>
      <c r="L136" s="17">
        <v>0</v>
      </c>
      <c r="M136" s="17">
        <v>12908.03</v>
      </c>
      <c r="N136" s="17">
        <v>6223.9</v>
      </c>
      <c r="O136" s="17">
        <v>1816.86</v>
      </c>
      <c r="P136" s="17">
        <v>2888.52</v>
      </c>
      <c r="Q136" s="17">
        <v>4638.4799999999996</v>
      </c>
      <c r="R136" s="17">
        <v>1224.18</v>
      </c>
      <c r="S136" s="5">
        <f>SUM(F136:R136)</f>
        <v>38691.980000000003</v>
      </c>
    </row>
    <row r="137" spans="1:19" x14ac:dyDescent="0.3">
      <c r="A137" s="15" t="s">
        <v>315</v>
      </c>
      <c r="B137" s="15">
        <v>6003487</v>
      </c>
      <c r="C137" s="16" t="s">
        <v>316</v>
      </c>
      <c r="D137" s="16" t="s">
        <v>317</v>
      </c>
      <c r="E137" s="17">
        <v>12419.47</v>
      </c>
      <c r="F137" s="17">
        <v>1775.35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1039.93</v>
      </c>
      <c r="N137" s="17">
        <v>2296.21</v>
      </c>
      <c r="O137" s="17">
        <v>0</v>
      </c>
      <c r="P137" s="17">
        <v>140.68</v>
      </c>
      <c r="Q137" s="17">
        <v>6822.74</v>
      </c>
      <c r="R137" s="17">
        <v>344.56</v>
      </c>
      <c r="S137" s="5">
        <f>SUM(F137:R137)</f>
        <v>12419.47</v>
      </c>
    </row>
    <row r="138" spans="1:19" x14ac:dyDescent="0.3">
      <c r="A138" s="15" t="s">
        <v>289</v>
      </c>
      <c r="B138" s="15">
        <v>6002109</v>
      </c>
      <c r="C138" s="16" t="s">
        <v>290</v>
      </c>
      <c r="D138" s="16" t="s">
        <v>291</v>
      </c>
      <c r="E138" s="17">
        <v>29057.84</v>
      </c>
      <c r="F138" s="17">
        <v>3378.35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2206.39</v>
      </c>
      <c r="N138" s="17">
        <v>1731.79</v>
      </c>
      <c r="O138" s="17">
        <v>0</v>
      </c>
      <c r="P138" s="17">
        <v>354.49</v>
      </c>
      <c r="Q138" s="17">
        <v>20916.099999999999</v>
      </c>
      <c r="R138" s="17">
        <v>470.72</v>
      </c>
      <c r="S138" s="5">
        <f>SUM(F138:R138)</f>
        <v>29057.84</v>
      </c>
    </row>
    <row r="139" spans="1:19" x14ac:dyDescent="0.3">
      <c r="A139" s="15" t="s">
        <v>420</v>
      </c>
      <c r="B139" s="15">
        <v>6002315</v>
      </c>
      <c r="C139" s="16" t="s">
        <v>421</v>
      </c>
      <c r="D139" s="16" t="s">
        <v>24</v>
      </c>
      <c r="E139" s="17">
        <v>39446.400000000001</v>
      </c>
      <c r="F139" s="17">
        <v>4119</v>
      </c>
      <c r="G139" s="17">
        <v>529.21</v>
      </c>
      <c r="H139" s="17">
        <v>329</v>
      </c>
      <c r="I139" s="17">
        <v>31.19</v>
      </c>
      <c r="J139" s="17">
        <v>277.69</v>
      </c>
      <c r="K139" s="17">
        <v>1637.94</v>
      </c>
      <c r="L139" s="17">
        <v>0</v>
      </c>
      <c r="M139" s="17">
        <v>3516.34</v>
      </c>
      <c r="N139" s="17">
        <v>8322.51</v>
      </c>
      <c r="O139" s="17">
        <v>4140.13</v>
      </c>
      <c r="P139" s="17">
        <v>827.02</v>
      </c>
      <c r="Q139" s="17">
        <v>14590.539999999999</v>
      </c>
      <c r="R139" s="17">
        <v>1125.83</v>
      </c>
      <c r="S139" s="5">
        <f>SUM(F139:R139)</f>
        <v>39446.400000000001</v>
      </c>
    </row>
    <row r="140" spans="1:19" x14ac:dyDescent="0.3">
      <c r="A140" s="15" t="s">
        <v>138</v>
      </c>
      <c r="B140" s="15">
        <v>6001374</v>
      </c>
      <c r="C140" s="16" t="s">
        <v>139</v>
      </c>
      <c r="D140" s="16" t="s">
        <v>140</v>
      </c>
      <c r="E140" s="17">
        <v>7832.35</v>
      </c>
      <c r="F140" s="17">
        <v>1548.43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104.69</v>
      </c>
      <c r="M140" s="17">
        <v>1653.5</v>
      </c>
      <c r="N140" s="17">
        <v>2828.04</v>
      </c>
      <c r="O140" s="17">
        <v>0</v>
      </c>
      <c r="P140" s="17">
        <v>221</v>
      </c>
      <c r="Q140" s="17">
        <v>916.59</v>
      </c>
      <c r="R140" s="17">
        <v>560.1</v>
      </c>
      <c r="S140" s="5">
        <f>SUM(F140:R140)</f>
        <v>7832.35</v>
      </c>
    </row>
    <row r="141" spans="1:19" x14ac:dyDescent="0.3">
      <c r="A141" s="15" t="s">
        <v>147</v>
      </c>
      <c r="B141" s="15">
        <v>6005003</v>
      </c>
      <c r="C141" s="16" t="s">
        <v>148</v>
      </c>
      <c r="D141" s="16" t="s">
        <v>24</v>
      </c>
      <c r="E141" s="17">
        <v>11817.94</v>
      </c>
      <c r="F141" s="17">
        <v>880.52</v>
      </c>
      <c r="G141" s="17">
        <v>126.6</v>
      </c>
      <c r="H141" s="17">
        <v>197.65</v>
      </c>
      <c r="I141" s="17">
        <v>156.33000000000001</v>
      </c>
      <c r="J141" s="17">
        <v>77.05</v>
      </c>
      <c r="K141" s="17">
        <v>465.08</v>
      </c>
      <c r="L141" s="17">
        <v>0</v>
      </c>
      <c r="M141" s="17">
        <v>2550.0100000000002</v>
      </c>
      <c r="N141" s="17">
        <v>967.59</v>
      </c>
      <c r="O141" s="17">
        <v>3423.22</v>
      </c>
      <c r="P141" s="17">
        <v>510.3</v>
      </c>
      <c r="Q141" s="17">
        <v>2010.78</v>
      </c>
      <c r="R141" s="17">
        <v>452.81</v>
      </c>
      <c r="S141" s="5">
        <f>SUM(F141:R141)</f>
        <v>11817.939999999999</v>
      </c>
    </row>
    <row r="142" spans="1:19" x14ac:dyDescent="0.3">
      <c r="A142" s="2" t="s">
        <v>482</v>
      </c>
      <c r="B142" s="2">
        <v>6014385</v>
      </c>
      <c r="C142" s="16" t="s">
        <v>483</v>
      </c>
      <c r="D142" s="16" t="s">
        <v>484</v>
      </c>
      <c r="E142" s="17">
        <v>14520.99</v>
      </c>
      <c r="F142" s="17">
        <v>2373.64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515.33000000000004</v>
      </c>
      <c r="N142" s="17">
        <v>11419.25</v>
      </c>
      <c r="O142" s="17">
        <v>0</v>
      </c>
      <c r="P142" s="17">
        <v>0</v>
      </c>
      <c r="Q142" s="17">
        <v>3.9099999999999997</v>
      </c>
      <c r="R142" s="17">
        <v>208.86</v>
      </c>
      <c r="S142" s="5">
        <f>SUM(F142:R142)</f>
        <v>14520.99</v>
      </c>
    </row>
    <row r="143" spans="1:19" x14ac:dyDescent="0.3">
      <c r="A143" s="2" t="s">
        <v>519</v>
      </c>
      <c r="B143" s="2">
        <v>6002463</v>
      </c>
      <c r="C143" s="16" t="s">
        <v>538</v>
      </c>
      <c r="D143" s="16" t="s">
        <v>101</v>
      </c>
      <c r="E143" s="17">
        <v>5152.42</v>
      </c>
      <c r="F143" s="17">
        <v>517.09</v>
      </c>
      <c r="G143" s="17">
        <v>158.4</v>
      </c>
      <c r="H143" s="17">
        <v>142.16</v>
      </c>
      <c r="I143" s="17">
        <v>148.69</v>
      </c>
      <c r="J143" s="17">
        <v>0</v>
      </c>
      <c r="K143" s="17">
        <v>252.68</v>
      </c>
      <c r="L143" s="17">
        <v>0</v>
      </c>
      <c r="M143" s="17">
        <v>955.24</v>
      </c>
      <c r="N143" s="17">
        <v>1058.7</v>
      </c>
      <c r="O143" s="17">
        <v>4.3899999999999997</v>
      </c>
      <c r="P143" s="17">
        <v>227.45</v>
      </c>
      <c r="Q143" s="17">
        <v>1228.1400000000001</v>
      </c>
      <c r="R143" s="17">
        <v>459.48</v>
      </c>
      <c r="S143" s="5">
        <f>SUM(F143:R143)</f>
        <v>5152.42</v>
      </c>
    </row>
    <row r="144" spans="1:19" x14ac:dyDescent="0.3">
      <c r="A144" s="2" t="s">
        <v>487</v>
      </c>
      <c r="B144" s="2">
        <v>6011712</v>
      </c>
      <c r="C144" s="16" t="s">
        <v>488</v>
      </c>
      <c r="D144" s="16" t="s">
        <v>131</v>
      </c>
      <c r="E144" s="17">
        <v>29536.48</v>
      </c>
      <c r="F144" s="17">
        <v>8898.94</v>
      </c>
      <c r="G144" s="17">
        <v>4.76</v>
      </c>
      <c r="H144" s="17">
        <v>0</v>
      </c>
      <c r="I144" s="17">
        <v>0</v>
      </c>
      <c r="J144" s="17">
        <v>0</v>
      </c>
      <c r="K144" s="17">
        <v>0</v>
      </c>
      <c r="L144" s="17">
        <v>8808.42</v>
      </c>
      <c r="M144" s="17">
        <v>2900.88</v>
      </c>
      <c r="N144" s="17">
        <v>3423.69</v>
      </c>
      <c r="O144" s="17">
        <v>0</v>
      </c>
      <c r="P144" s="17">
        <v>817.23</v>
      </c>
      <c r="Q144" s="17">
        <v>351.05</v>
      </c>
      <c r="R144" s="17">
        <v>4331.51</v>
      </c>
      <c r="S144" s="5">
        <f>SUM(F144:R144)</f>
        <v>29536.480000000003</v>
      </c>
    </row>
    <row r="145" spans="1:19" x14ac:dyDescent="0.3">
      <c r="A145" s="2" t="s">
        <v>207</v>
      </c>
      <c r="B145" s="2">
        <v>6005441</v>
      </c>
      <c r="C145" s="16" t="s">
        <v>208</v>
      </c>
      <c r="D145" s="16" t="s">
        <v>209</v>
      </c>
      <c r="E145" s="17">
        <v>8483.02</v>
      </c>
      <c r="F145" s="17">
        <v>2508.2399999999998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1651.85</v>
      </c>
      <c r="N145" s="17">
        <v>1098.8900000000001</v>
      </c>
      <c r="O145" s="17">
        <v>0</v>
      </c>
      <c r="P145" s="17">
        <v>352.63</v>
      </c>
      <c r="Q145" s="17">
        <v>2871.41</v>
      </c>
      <c r="R145" s="17">
        <v>0</v>
      </c>
      <c r="S145" s="5">
        <f>SUM(F145:R145)</f>
        <v>8483.02</v>
      </c>
    </row>
    <row r="146" spans="1:19" x14ac:dyDescent="0.3">
      <c r="A146" s="15" t="s">
        <v>413</v>
      </c>
      <c r="B146" s="15">
        <v>6004741</v>
      </c>
      <c r="C146" s="16" t="s">
        <v>414</v>
      </c>
      <c r="D146" s="16" t="s">
        <v>415</v>
      </c>
      <c r="E146" s="17">
        <v>40748.15</v>
      </c>
      <c r="F146" s="17">
        <v>5554.84</v>
      </c>
      <c r="G146" s="17">
        <v>2515.0300000000002</v>
      </c>
      <c r="H146" s="17">
        <v>1702.26</v>
      </c>
      <c r="I146" s="17">
        <v>113.67</v>
      </c>
      <c r="J146" s="17">
        <v>580.67999999999995</v>
      </c>
      <c r="K146" s="17">
        <v>3160.12</v>
      </c>
      <c r="L146" s="17">
        <v>0</v>
      </c>
      <c r="M146" s="17">
        <v>4438.95</v>
      </c>
      <c r="N146" s="17">
        <v>9140.2900000000009</v>
      </c>
      <c r="O146" s="17">
        <v>1081.79</v>
      </c>
      <c r="P146" s="17">
        <v>909.39</v>
      </c>
      <c r="Q146" s="17">
        <v>9802.4500000000007</v>
      </c>
      <c r="R146" s="17">
        <v>1748.68</v>
      </c>
      <c r="S146" s="5">
        <f>SUM(F146:R146)</f>
        <v>40748.15</v>
      </c>
    </row>
    <row r="147" spans="1:19" x14ac:dyDescent="0.3">
      <c r="A147" s="15" t="s">
        <v>255</v>
      </c>
      <c r="B147" s="15">
        <v>6003792</v>
      </c>
      <c r="C147" s="16" t="s">
        <v>256</v>
      </c>
      <c r="D147" s="16" t="s">
        <v>257</v>
      </c>
      <c r="E147" s="17">
        <v>7830.88</v>
      </c>
      <c r="F147" s="17">
        <v>2526.11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2654.69</v>
      </c>
      <c r="M147" s="17">
        <v>268.38</v>
      </c>
      <c r="N147" s="17">
        <v>1830.5</v>
      </c>
      <c r="O147" s="17">
        <v>0</v>
      </c>
      <c r="P147" s="17">
        <v>60.17</v>
      </c>
      <c r="Q147" s="17">
        <v>110.73</v>
      </c>
      <c r="R147" s="17">
        <v>380.3</v>
      </c>
      <c r="S147" s="5">
        <f>SUM(F147:R147)</f>
        <v>7830.88</v>
      </c>
    </row>
    <row r="148" spans="1:19" x14ac:dyDescent="0.3">
      <c r="A148" s="2" t="s">
        <v>476</v>
      </c>
      <c r="B148" s="2">
        <v>6012470</v>
      </c>
      <c r="C148" s="16" t="s">
        <v>477</v>
      </c>
      <c r="D148" s="16" t="s">
        <v>161</v>
      </c>
      <c r="E148" s="17">
        <v>25996.37</v>
      </c>
      <c r="F148" s="17">
        <v>1523.37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42.82</v>
      </c>
      <c r="N148" s="17">
        <v>15515.34</v>
      </c>
      <c r="O148" s="17">
        <v>0</v>
      </c>
      <c r="P148" s="17">
        <v>0</v>
      </c>
      <c r="Q148" s="17">
        <v>105.91</v>
      </c>
      <c r="R148" s="17">
        <v>8808.93</v>
      </c>
      <c r="S148" s="5">
        <f>SUM(F148:R148)</f>
        <v>25996.37</v>
      </c>
    </row>
    <row r="149" spans="1:19" x14ac:dyDescent="0.3">
      <c r="A149" s="15" t="s">
        <v>116</v>
      </c>
      <c r="B149" s="15">
        <v>6007488</v>
      </c>
      <c r="C149" s="16" t="s">
        <v>117</v>
      </c>
      <c r="D149" s="16" t="s">
        <v>118</v>
      </c>
      <c r="E149" s="17">
        <v>9661.27</v>
      </c>
      <c r="F149" s="17">
        <v>2372.09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278.63</v>
      </c>
      <c r="M149" s="17">
        <v>892.63</v>
      </c>
      <c r="N149" s="17">
        <v>1468.13</v>
      </c>
      <c r="O149" s="17">
        <v>0</v>
      </c>
      <c r="P149" s="17">
        <v>156.94999999999999</v>
      </c>
      <c r="Q149" s="17">
        <v>1426.6</v>
      </c>
      <c r="R149" s="17">
        <v>3066.24</v>
      </c>
      <c r="S149" s="5">
        <f>SUM(F149:R149)</f>
        <v>9661.27</v>
      </c>
    </row>
    <row r="150" spans="1:19" x14ac:dyDescent="0.3">
      <c r="A150" s="15" t="s">
        <v>286</v>
      </c>
      <c r="B150" s="15">
        <v>6007504</v>
      </c>
      <c r="C150" s="16" t="s">
        <v>287</v>
      </c>
      <c r="D150" s="16" t="s">
        <v>288</v>
      </c>
      <c r="E150" s="17">
        <v>7313.79</v>
      </c>
      <c r="F150" s="17">
        <v>693.14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758.45</v>
      </c>
      <c r="N150" s="17">
        <v>5357.62</v>
      </c>
      <c r="O150" s="17">
        <v>0</v>
      </c>
      <c r="P150" s="17">
        <v>121.14</v>
      </c>
      <c r="Q150" s="17">
        <v>383.44</v>
      </c>
      <c r="R150" s="17">
        <v>0</v>
      </c>
      <c r="S150" s="5">
        <f>SUM(F150:R150)</f>
        <v>7313.79</v>
      </c>
    </row>
    <row r="151" spans="1:19" x14ac:dyDescent="0.3">
      <c r="A151" s="15" t="s">
        <v>337</v>
      </c>
      <c r="B151" s="15">
        <v>6007546</v>
      </c>
      <c r="C151" s="16" t="s">
        <v>338</v>
      </c>
      <c r="D151" s="16" t="s">
        <v>339</v>
      </c>
      <c r="E151" s="17">
        <v>10510.61</v>
      </c>
      <c r="F151" s="17">
        <v>717.47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6845.35</v>
      </c>
      <c r="N151" s="17">
        <v>1520.21</v>
      </c>
      <c r="O151" s="17">
        <v>0</v>
      </c>
      <c r="P151" s="17">
        <v>1427.58</v>
      </c>
      <c r="Q151" s="17">
        <v>0</v>
      </c>
      <c r="R151" s="17">
        <v>0</v>
      </c>
      <c r="S151" s="5">
        <f>SUM(F151:R151)</f>
        <v>10510.61</v>
      </c>
    </row>
    <row r="152" spans="1:19" x14ac:dyDescent="0.3">
      <c r="A152" s="2" t="s">
        <v>204</v>
      </c>
      <c r="B152" s="2">
        <v>6007561</v>
      </c>
      <c r="C152" s="16" t="s">
        <v>205</v>
      </c>
      <c r="D152" s="16" t="s">
        <v>206</v>
      </c>
      <c r="E152" s="17">
        <v>6665.12</v>
      </c>
      <c r="F152" s="17">
        <v>1567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28.37</v>
      </c>
      <c r="M152" s="17">
        <v>1131.6199999999999</v>
      </c>
      <c r="N152" s="17">
        <v>1913.24</v>
      </c>
      <c r="O152" s="17">
        <v>0</v>
      </c>
      <c r="P152" s="17">
        <v>282.43</v>
      </c>
      <c r="Q152" s="17">
        <v>1742.46</v>
      </c>
      <c r="R152" s="17">
        <v>0</v>
      </c>
      <c r="S152" s="5">
        <f>SUM(F152:R152)</f>
        <v>6665.12</v>
      </c>
    </row>
    <row r="153" spans="1:19" x14ac:dyDescent="0.3">
      <c r="A153" s="15" t="s">
        <v>442</v>
      </c>
      <c r="B153" s="15">
        <v>6010078</v>
      </c>
      <c r="C153" s="16" t="s">
        <v>443</v>
      </c>
      <c r="D153" s="16" t="s">
        <v>444</v>
      </c>
      <c r="E153" s="17">
        <v>39134.82</v>
      </c>
      <c r="F153" s="17">
        <v>5118.32</v>
      </c>
      <c r="G153" s="17">
        <v>2492.7199999999998</v>
      </c>
      <c r="H153" s="17">
        <v>1216.05</v>
      </c>
      <c r="I153" s="17">
        <v>1174.79</v>
      </c>
      <c r="J153" s="17">
        <v>171.51</v>
      </c>
      <c r="K153" s="17">
        <v>3650.74</v>
      </c>
      <c r="L153" s="17">
        <v>0</v>
      </c>
      <c r="M153" s="17">
        <v>2767.95</v>
      </c>
      <c r="N153" s="17">
        <v>7709.72</v>
      </c>
      <c r="O153" s="17">
        <v>4430.5600000000004</v>
      </c>
      <c r="P153" s="17">
        <v>557.27</v>
      </c>
      <c r="Q153" s="17">
        <v>7461.0400000000009</v>
      </c>
      <c r="R153" s="17">
        <v>2384.15</v>
      </c>
      <c r="S153" s="5">
        <f>SUM(F153:R153)</f>
        <v>39134.82</v>
      </c>
    </row>
    <row r="154" spans="1:19" x14ac:dyDescent="0.3">
      <c r="A154" s="15" t="s">
        <v>402</v>
      </c>
      <c r="B154" s="15">
        <v>6000228</v>
      </c>
      <c r="C154" s="16" t="s">
        <v>531</v>
      </c>
      <c r="D154" s="16" t="s">
        <v>403</v>
      </c>
      <c r="E154" s="17">
        <v>17438.759999999998</v>
      </c>
      <c r="F154" s="17">
        <v>3474.65</v>
      </c>
      <c r="G154" s="17">
        <v>544.48</v>
      </c>
      <c r="H154" s="17">
        <v>642.63</v>
      </c>
      <c r="I154" s="17">
        <v>888.53</v>
      </c>
      <c r="J154" s="17">
        <v>285.14999999999998</v>
      </c>
      <c r="K154" s="17">
        <v>730.45</v>
      </c>
      <c r="L154" s="17">
        <v>0</v>
      </c>
      <c r="M154" s="17">
        <v>1531.3</v>
      </c>
      <c r="N154" s="17">
        <v>3443.9</v>
      </c>
      <c r="O154" s="17">
        <v>3514</v>
      </c>
      <c r="P154" s="17">
        <v>238.61</v>
      </c>
      <c r="Q154" s="17">
        <v>1763.77</v>
      </c>
      <c r="R154" s="17">
        <v>381.29</v>
      </c>
      <c r="S154" s="5">
        <f>SUM(F154:R154)</f>
        <v>17438.760000000002</v>
      </c>
    </row>
    <row r="155" spans="1:19" x14ac:dyDescent="0.3">
      <c r="A155" s="15" t="s">
        <v>393</v>
      </c>
      <c r="B155" s="15">
        <v>6012686</v>
      </c>
      <c r="C155" s="16" t="s">
        <v>571</v>
      </c>
      <c r="D155" s="16" t="s">
        <v>394</v>
      </c>
      <c r="E155" s="17">
        <v>25489.63</v>
      </c>
      <c r="F155" s="17">
        <v>7362.03</v>
      </c>
      <c r="G155" s="17">
        <v>1255.47</v>
      </c>
      <c r="H155" s="17">
        <v>1570.54</v>
      </c>
      <c r="I155" s="17">
        <v>1051.31</v>
      </c>
      <c r="J155" s="17">
        <v>73.95</v>
      </c>
      <c r="K155" s="17">
        <v>348.83</v>
      </c>
      <c r="L155" s="17">
        <v>0</v>
      </c>
      <c r="M155" s="17">
        <v>2338.5500000000002</v>
      </c>
      <c r="N155" s="17">
        <v>4116.3900000000003</v>
      </c>
      <c r="O155" s="17">
        <v>3497.3</v>
      </c>
      <c r="P155" s="17">
        <v>419.1</v>
      </c>
      <c r="Q155" s="17">
        <v>2817.94</v>
      </c>
      <c r="R155" s="17">
        <v>638.22</v>
      </c>
      <c r="S155" s="5">
        <f>SUM(F155:R155)</f>
        <v>25489.629999999997</v>
      </c>
    </row>
    <row r="156" spans="1:19" x14ac:dyDescent="0.3">
      <c r="A156" s="15" t="s">
        <v>396</v>
      </c>
      <c r="B156" s="15">
        <v>6003446</v>
      </c>
      <c r="C156" s="16" t="s">
        <v>541</v>
      </c>
      <c r="D156" s="16" t="s">
        <v>115</v>
      </c>
      <c r="E156" s="17">
        <v>7236.82</v>
      </c>
      <c r="F156" s="17">
        <v>1686.64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1153.93</v>
      </c>
      <c r="M156" s="17">
        <v>600.9</v>
      </c>
      <c r="N156" s="17">
        <v>1461.41</v>
      </c>
      <c r="O156" s="17">
        <v>0</v>
      </c>
      <c r="P156" s="17">
        <v>261.33</v>
      </c>
      <c r="Q156" s="17">
        <v>1322.13</v>
      </c>
      <c r="R156" s="17">
        <v>750.48</v>
      </c>
      <c r="S156" s="5">
        <f>SUM(F156:R156)</f>
        <v>7236.82</v>
      </c>
    </row>
    <row r="157" spans="1:19" x14ac:dyDescent="0.3">
      <c r="A157" s="15" t="s">
        <v>390</v>
      </c>
      <c r="B157" s="15">
        <v>6006332</v>
      </c>
      <c r="C157" s="16" t="s">
        <v>553</v>
      </c>
      <c r="D157" s="16" t="s">
        <v>391</v>
      </c>
      <c r="E157" s="17">
        <v>26819.43</v>
      </c>
      <c r="F157" s="17">
        <v>6346.49</v>
      </c>
      <c r="G157" s="17">
        <v>551.87</v>
      </c>
      <c r="H157" s="17">
        <v>563.76</v>
      </c>
      <c r="I157" s="17">
        <v>1133.02</v>
      </c>
      <c r="J157" s="17">
        <v>0</v>
      </c>
      <c r="K157" s="17">
        <v>723.01</v>
      </c>
      <c r="L157" s="17">
        <v>27.46</v>
      </c>
      <c r="M157" s="17">
        <v>3779.57</v>
      </c>
      <c r="N157" s="17">
        <v>4601.07</v>
      </c>
      <c r="O157" s="17">
        <v>986.02</v>
      </c>
      <c r="P157" s="17">
        <v>788.82</v>
      </c>
      <c r="Q157" s="17">
        <v>5543.5</v>
      </c>
      <c r="R157" s="17">
        <v>1774.84</v>
      </c>
      <c r="S157" s="5">
        <f>SUM(F157:R157)</f>
        <v>26819.43</v>
      </c>
    </row>
    <row r="158" spans="1:19" x14ac:dyDescent="0.3">
      <c r="A158" s="15" t="s">
        <v>386</v>
      </c>
      <c r="B158" s="15">
        <v>6012611</v>
      </c>
      <c r="C158" s="16" t="s">
        <v>570</v>
      </c>
      <c r="D158" s="16" t="s">
        <v>387</v>
      </c>
      <c r="E158" s="17">
        <v>17109.87</v>
      </c>
      <c r="F158" s="17">
        <v>3928.67</v>
      </c>
      <c r="G158" s="17">
        <v>148.06</v>
      </c>
      <c r="H158" s="17">
        <v>351.27</v>
      </c>
      <c r="I158" s="17">
        <v>508.77</v>
      </c>
      <c r="J158" s="17">
        <v>100.88</v>
      </c>
      <c r="K158" s="17">
        <v>62.42</v>
      </c>
      <c r="L158" s="17">
        <v>0</v>
      </c>
      <c r="M158" s="17">
        <v>2134.12</v>
      </c>
      <c r="N158" s="17">
        <v>1645.08</v>
      </c>
      <c r="O158" s="17">
        <v>4390.0600000000004</v>
      </c>
      <c r="P158" s="17">
        <v>544.33000000000004</v>
      </c>
      <c r="Q158" s="17">
        <v>2449.48</v>
      </c>
      <c r="R158" s="17">
        <v>846.73</v>
      </c>
      <c r="S158" s="5">
        <f>SUM(F158:R158)</f>
        <v>17109.870000000003</v>
      </c>
    </row>
    <row r="159" spans="1:19" x14ac:dyDescent="0.3">
      <c r="A159" s="15" t="s">
        <v>388</v>
      </c>
      <c r="B159" s="15">
        <v>6010482</v>
      </c>
      <c r="C159" s="16" t="s">
        <v>561</v>
      </c>
      <c r="D159" s="16" t="s">
        <v>389</v>
      </c>
      <c r="E159" s="17">
        <v>12099.91</v>
      </c>
      <c r="F159" s="17">
        <v>3408.6</v>
      </c>
      <c r="G159" s="17">
        <v>0</v>
      </c>
      <c r="H159" s="17">
        <v>568.69000000000005</v>
      </c>
      <c r="I159" s="17">
        <v>770.14</v>
      </c>
      <c r="J159" s="17">
        <v>192.43</v>
      </c>
      <c r="K159" s="17">
        <v>504.69</v>
      </c>
      <c r="L159" s="17">
        <v>12.03</v>
      </c>
      <c r="M159" s="17">
        <v>2002.92</v>
      </c>
      <c r="N159" s="17">
        <v>2326.6</v>
      </c>
      <c r="O159" s="17">
        <v>0</v>
      </c>
      <c r="P159" s="17">
        <v>447.93</v>
      </c>
      <c r="Q159" s="17">
        <v>1313.12</v>
      </c>
      <c r="R159" s="17">
        <v>552.76</v>
      </c>
      <c r="S159" s="5">
        <f>SUM(F159:R159)</f>
        <v>12099.910000000002</v>
      </c>
    </row>
    <row r="160" spans="1:19" x14ac:dyDescent="0.3">
      <c r="A160" s="15" t="s">
        <v>397</v>
      </c>
      <c r="B160" s="15">
        <v>6006233</v>
      </c>
      <c r="C160" s="16" t="s">
        <v>550</v>
      </c>
      <c r="D160" s="16" t="s">
        <v>103</v>
      </c>
      <c r="E160" s="17">
        <v>8702.5499999999993</v>
      </c>
      <c r="F160" s="17">
        <v>2885.58</v>
      </c>
      <c r="G160" s="17">
        <v>0</v>
      </c>
      <c r="H160" s="17">
        <v>0</v>
      </c>
      <c r="I160" s="17">
        <v>0</v>
      </c>
      <c r="J160" s="17">
        <v>0</v>
      </c>
      <c r="K160" s="17">
        <v>36.44</v>
      </c>
      <c r="L160" s="17">
        <v>0</v>
      </c>
      <c r="M160" s="17">
        <v>1738.84</v>
      </c>
      <c r="N160" s="17">
        <v>1766.06</v>
      </c>
      <c r="O160" s="17">
        <v>0</v>
      </c>
      <c r="P160" s="17">
        <v>294.33999999999997</v>
      </c>
      <c r="Q160" s="17">
        <v>1935.35</v>
      </c>
      <c r="R160" s="17">
        <v>45.94</v>
      </c>
      <c r="S160" s="5">
        <f>SUM(F160:R160)</f>
        <v>8702.5500000000011</v>
      </c>
    </row>
    <row r="161" spans="1:19" x14ac:dyDescent="0.3">
      <c r="A161" s="15" t="s">
        <v>392</v>
      </c>
      <c r="B161" s="15">
        <v>6000343</v>
      </c>
      <c r="C161" s="16" t="s">
        <v>532</v>
      </c>
      <c r="D161" s="16" t="s">
        <v>143</v>
      </c>
      <c r="E161" s="17">
        <v>15834.86</v>
      </c>
      <c r="F161" s="17">
        <v>4937.53</v>
      </c>
      <c r="G161" s="17">
        <v>185.21</v>
      </c>
      <c r="H161" s="17">
        <v>870.48</v>
      </c>
      <c r="I161" s="17">
        <v>478.65</v>
      </c>
      <c r="J161" s="17">
        <v>106.5</v>
      </c>
      <c r="K161" s="17">
        <v>180</v>
      </c>
      <c r="L161" s="17">
        <v>0</v>
      </c>
      <c r="M161" s="17">
        <v>1414.56</v>
      </c>
      <c r="N161" s="17">
        <v>2367.48</v>
      </c>
      <c r="O161" s="17">
        <v>2264.13</v>
      </c>
      <c r="P161" s="17">
        <v>291.45999999999998</v>
      </c>
      <c r="Q161" s="17">
        <v>2386.77</v>
      </c>
      <c r="R161" s="17">
        <v>352.09</v>
      </c>
      <c r="S161" s="5">
        <f>SUM(F161:R161)</f>
        <v>15834.859999999997</v>
      </c>
    </row>
    <row r="162" spans="1:19" x14ac:dyDescent="0.3">
      <c r="A162" s="2" t="s">
        <v>527</v>
      </c>
      <c r="B162" s="2">
        <v>6010912</v>
      </c>
      <c r="C162" s="16" t="s">
        <v>562</v>
      </c>
      <c r="D162" s="16" t="s">
        <v>395</v>
      </c>
      <c r="E162" s="17">
        <v>205.32</v>
      </c>
      <c r="F162" s="17">
        <v>49.72</v>
      </c>
      <c r="G162" s="17">
        <v>7.07</v>
      </c>
      <c r="H162" s="17">
        <v>5.18</v>
      </c>
      <c r="I162" s="17">
        <v>3.88</v>
      </c>
      <c r="J162" s="17">
        <v>2.21</v>
      </c>
      <c r="K162" s="17">
        <v>15.94</v>
      </c>
      <c r="L162" s="17">
        <v>0</v>
      </c>
      <c r="M162" s="17">
        <v>16.64</v>
      </c>
      <c r="N162" s="17">
        <v>15.84</v>
      </c>
      <c r="O162" s="17">
        <v>18.86</v>
      </c>
      <c r="P162" s="17">
        <v>2.93</v>
      </c>
      <c r="Q162" s="17">
        <v>31.95</v>
      </c>
      <c r="R162" s="17">
        <v>35.1</v>
      </c>
      <c r="S162" s="5">
        <f>SUM(F162:R162)</f>
        <v>205.31999999999996</v>
      </c>
    </row>
    <row r="163" spans="1:19" x14ac:dyDescent="0.3">
      <c r="A163" s="15" t="s">
        <v>82</v>
      </c>
      <c r="B163" s="15">
        <v>6005466</v>
      </c>
      <c r="C163" s="16" t="s">
        <v>546</v>
      </c>
      <c r="D163" s="16" t="s">
        <v>83</v>
      </c>
      <c r="E163" s="17">
        <v>12019.52</v>
      </c>
      <c r="F163" s="17">
        <v>2688.29</v>
      </c>
      <c r="G163" s="17">
        <v>0</v>
      </c>
      <c r="H163" s="17">
        <v>0</v>
      </c>
      <c r="I163" s="17">
        <v>0</v>
      </c>
      <c r="J163" s="17">
        <v>0</v>
      </c>
      <c r="K163" s="17">
        <v>34.82</v>
      </c>
      <c r="L163" s="17">
        <v>0</v>
      </c>
      <c r="M163" s="17">
        <v>234.47</v>
      </c>
      <c r="N163" s="17">
        <v>8655.68</v>
      </c>
      <c r="O163" s="17">
        <v>0</v>
      </c>
      <c r="P163" s="17">
        <v>37.14</v>
      </c>
      <c r="Q163" s="17">
        <v>369.12</v>
      </c>
      <c r="R163" s="17">
        <v>0</v>
      </c>
      <c r="S163" s="5">
        <f>SUM(F163:R163)</f>
        <v>12019.52</v>
      </c>
    </row>
    <row r="164" spans="1:19" x14ac:dyDescent="0.3">
      <c r="A164" s="15" t="s">
        <v>56</v>
      </c>
      <c r="B164" s="15">
        <v>6012074</v>
      </c>
      <c r="C164" s="16" t="s">
        <v>566</v>
      </c>
      <c r="D164" s="16" t="s">
        <v>57</v>
      </c>
      <c r="E164" s="17">
        <v>39749.230000000003</v>
      </c>
      <c r="F164" s="17">
        <v>10235.06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30.37</v>
      </c>
      <c r="M164" s="17">
        <v>8300.5400000000009</v>
      </c>
      <c r="N164" s="17">
        <v>6858.19</v>
      </c>
      <c r="O164" s="17">
        <v>0</v>
      </c>
      <c r="P164" s="17">
        <v>1647.25</v>
      </c>
      <c r="Q164" s="17">
        <v>7685.84</v>
      </c>
      <c r="R164" s="17">
        <v>4991.9799999999996</v>
      </c>
      <c r="S164" s="5">
        <f>SUM(F164:R164)</f>
        <v>39749.229999999996</v>
      </c>
    </row>
    <row r="165" spans="1:19" x14ac:dyDescent="0.3">
      <c r="A165" s="15" t="s">
        <v>58</v>
      </c>
      <c r="B165" s="15">
        <v>6012017</v>
      </c>
      <c r="C165" s="16" t="s">
        <v>565</v>
      </c>
      <c r="D165" s="16" t="s">
        <v>59</v>
      </c>
      <c r="E165" s="17">
        <v>14299.4</v>
      </c>
      <c r="F165" s="17">
        <v>4383.4399999999996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2038.18</v>
      </c>
      <c r="M165" s="17">
        <v>2146.1</v>
      </c>
      <c r="N165" s="17">
        <v>2851.24</v>
      </c>
      <c r="O165" s="17">
        <v>0</v>
      </c>
      <c r="P165" s="17">
        <v>433.6</v>
      </c>
      <c r="Q165" s="17">
        <v>1056.99</v>
      </c>
      <c r="R165" s="17">
        <v>1389.85</v>
      </c>
      <c r="S165" s="5">
        <f>SUM(F165:R165)</f>
        <v>14299.4</v>
      </c>
    </row>
    <row r="166" spans="1:19" x14ac:dyDescent="0.3">
      <c r="A166" s="15" t="s">
        <v>91</v>
      </c>
      <c r="B166" s="15">
        <v>6014401</v>
      </c>
      <c r="C166" s="16" t="s">
        <v>574</v>
      </c>
      <c r="D166" s="16" t="s">
        <v>92</v>
      </c>
      <c r="E166" s="17">
        <v>33783.300000000003</v>
      </c>
      <c r="F166" s="17">
        <v>6948.81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197.97</v>
      </c>
      <c r="M166" s="17">
        <v>8885.98</v>
      </c>
      <c r="N166" s="17">
        <v>10185.76</v>
      </c>
      <c r="O166" s="17">
        <v>0</v>
      </c>
      <c r="P166" s="17">
        <v>1737.2</v>
      </c>
      <c r="Q166" s="17">
        <v>3388.71</v>
      </c>
      <c r="R166" s="17">
        <v>2438.87</v>
      </c>
      <c r="S166" s="5">
        <f>SUM(F166:R166)</f>
        <v>33783.300000000003</v>
      </c>
    </row>
    <row r="167" spans="1:19" x14ac:dyDescent="0.3">
      <c r="A167" s="15" t="s">
        <v>93</v>
      </c>
      <c r="B167" s="15">
        <v>6014237</v>
      </c>
      <c r="C167" s="16" t="s">
        <v>573</v>
      </c>
      <c r="D167" s="16" t="s">
        <v>76</v>
      </c>
      <c r="E167" s="17">
        <v>18375.27</v>
      </c>
      <c r="F167" s="17">
        <v>4205.58</v>
      </c>
      <c r="G167" s="17">
        <v>2186.94</v>
      </c>
      <c r="H167" s="17">
        <v>260.2</v>
      </c>
      <c r="I167" s="17">
        <v>719.69</v>
      </c>
      <c r="J167" s="17">
        <v>94.99</v>
      </c>
      <c r="K167" s="17">
        <v>1513.72</v>
      </c>
      <c r="L167" s="17">
        <v>0</v>
      </c>
      <c r="M167" s="17">
        <v>2813.7</v>
      </c>
      <c r="N167" s="17">
        <v>2394.48</v>
      </c>
      <c r="O167" s="17">
        <v>62.99</v>
      </c>
      <c r="P167" s="17">
        <v>358.3</v>
      </c>
      <c r="Q167" s="17">
        <v>3007.82</v>
      </c>
      <c r="R167" s="17">
        <v>756.86</v>
      </c>
      <c r="S167" s="5">
        <f>SUM(F167:R167)</f>
        <v>18375.27</v>
      </c>
    </row>
    <row r="168" spans="1:19" x14ac:dyDescent="0.3">
      <c r="A168" s="15" t="s">
        <v>100</v>
      </c>
      <c r="B168" s="15">
        <v>6012835</v>
      </c>
      <c r="C168" s="16" t="s">
        <v>572</v>
      </c>
      <c r="D168" s="16" t="s">
        <v>101</v>
      </c>
      <c r="E168" s="17">
        <v>16717.810000000001</v>
      </c>
      <c r="F168" s="17">
        <v>4722.04</v>
      </c>
      <c r="G168" s="17">
        <v>621.6</v>
      </c>
      <c r="H168" s="17">
        <v>908.05</v>
      </c>
      <c r="I168" s="17">
        <v>1232.29</v>
      </c>
      <c r="J168" s="17">
        <v>77.28</v>
      </c>
      <c r="K168" s="17">
        <v>1215.49</v>
      </c>
      <c r="L168" s="17">
        <v>0</v>
      </c>
      <c r="M168" s="17">
        <v>2391.02</v>
      </c>
      <c r="N168" s="17">
        <v>2562.02</v>
      </c>
      <c r="O168" s="17">
        <v>0</v>
      </c>
      <c r="P168" s="17">
        <v>402</v>
      </c>
      <c r="Q168" s="17">
        <v>1184.01</v>
      </c>
      <c r="R168" s="17">
        <v>1402.01</v>
      </c>
      <c r="S168" s="5">
        <f>SUM(F168:R168)</f>
        <v>16717.810000000001</v>
      </c>
    </row>
    <row r="169" spans="1:19" x14ac:dyDescent="0.3">
      <c r="A169" s="15" t="s">
        <v>102</v>
      </c>
      <c r="B169" s="15">
        <v>6012587</v>
      </c>
      <c r="C169" s="16" t="s">
        <v>569</v>
      </c>
      <c r="D169" s="16" t="s">
        <v>103</v>
      </c>
      <c r="E169" s="17">
        <v>30858.78</v>
      </c>
      <c r="F169" s="17">
        <v>6948.61</v>
      </c>
      <c r="G169" s="17">
        <v>27.75</v>
      </c>
      <c r="H169" s="17">
        <v>0</v>
      </c>
      <c r="I169" s="17">
        <v>0</v>
      </c>
      <c r="J169" s="17">
        <v>0</v>
      </c>
      <c r="K169" s="17">
        <v>30.83</v>
      </c>
      <c r="L169" s="17">
        <v>0</v>
      </c>
      <c r="M169" s="17">
        <v>4527.6099999999997</v>
      </c>
      <c r="N169" s="17">
        <v>10592.96</v>
      </c>
      <c r="O169" s="17">
        <v>0</v>
      </c>
      <c r="P169" s="17">
        <v>504.02</v>
      </c>
      <c r="Q169" s="17">
        <v>5633.5</v>
      </c>
      <c r="R169" s="17">
        <v>2593.5</v>
      </c>
      <c r="S169" s="5">
        <f>SUM(F169:R169)</f>
        <v>30858.78</v>
      </c>
    </row>
    <row r="170" spans="1:19" x14ac:dyDescent="0.3">
      <c r="A170" s="15" t="s">
        <v>108</v>
      </c>
      <c r="B170" s="15">
        <v>6012165</v>
      </c>
      <c r="C170" s="16" t="s">
        <v>567</v>
      </c>
      <c r="D170" s="16" t="s">
        <v>109</v>
      </c>
      <c r="E170" s="17">
        <v>29157.32</v>
      </c>
      <c r="F170" s="17">
        <v>6492.51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6085.4</v>
      </c>
      <c r="M170" s="17">
        <v>3651.74</v>
      </c>
      <c r="N170" s="17">
        <v>3583.23</v>
      </c>
      <c r="O170" s="17">
        <v>0</v>
      </c>
      <c r="P170" s="17">
        <v>544.89</v>
      </c>
      <c r="Q170" s="17">
        <v>2037.78</v>
      </c>
      <c r="R170" s="17">
        <v>6761.77</v>
      </c>
      <c r="S170" s="5">
        <f>SUM(F170:R170)</f>
        <v>29157.32</v>
      </c>
    </row>
    <row r="171" spans="1:19" x14ac:dyDescent="0.3">
      <c r="A171" s="15" t="s">
        <v>113</v>
      </c>
      <c r="B171" s="15">
        <v>6014658</v>
      </c>
      <c r="C171" s="16" t="s">
        <v>576</v>
      </c>
      <c r="D171" s="16" t="s">
        <v>31</v>
      </c>
      <c r="E171" s="17">
        <v>24108.66</v>
      </c>
      <c r="F171" s="17">
        <v>6071.49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5042.13</v>
      </c>
      <c r="N171" s="17">
        <v>6637.88</v>
      </c>
      <c r="O171" s="17">
        <v>0</v>
      </c>
      <c r="P171" s="17">
        <v>688.29</v>
      </c>
      <c r="Q171" s="17">
        <v>3015.44</v>
      </c>
      <c r="R171" s="17">
        <v>2653.43</v>
      </c>
      <c r="S171" s="5">
        <f>SUM(F171:R171)</f>
        <v>24108.66</v>
      </c>
    </row>
    <row r="172" spans="1:19" x14ac:dyDescent="0.3">
      <c r="A172" s="15" t="s">
        <v>60</v>
      </c>
      <c r="B172" s="15">
        <v>6014666</v>
      </c>
      <c r="C172" s="16" t="s">
        <v>577</v>
      </c>
      <c r="D172" s="16" t="s">
        <v>61</v>
      </c>
      <c r="E172" s="17">
        <v>13417.66</v>
      </c>
      <c r="F172" s="17">
        <v>3995.75</v>
      </c>
      <c r="G172" s="17">
        <v>200.63</v>
      </c>
      <c r="H172" s="17">
        <v>656.1</v>
      </c>
      <c r="I172" s="17">
        <v>738.52</v>
      </c>
      <c r="J172" s="17">
        <v>49.89</v>
      </c>
      <c r="K172" s="17">
        <v>300.39999999999998</v>
      </c>
      <c r="L172" s="17">
        <v>0</v>
      </c>
      <c r="M172" s="17">
        <v>2121.81</v>
      </c>
      <c r="N172" s="17">
        <v>3025.54</v>
      </c>
      <c r="O172" s="17">
        <v>0</v>
      </c>
      <c r="P172" s="17">
        <v>276.27999999999997</v>
      </c>
      <c r="Q172" s="17">
        <v>1711.26</v>
      </c>
      <c r="R172" s="17">
        <v>341.48</v>
      </c>
      <c r="S172" s="5">
        <f>SUM(F172:R172)</f>
        <v>13417.66</v>
      </c>
    </row>
    <row r="173" spans="1:19" x14ac:dyDescent="0.3">
      <c r="A173" s="15" t="s">
        <v>428</v>
      </c>
      <c r="B173" s="15">
        <v>6004758</v>
      </c>
      <c r="C173" s="16" t="s">
        <v>429</v>
      </c>
      <c r="D173" s="16" t="s">
        <v>76</v>
      </c>
      <c r="E173" s="17">
        <v>23309.58</v>
      </c>
      <c r="F173" s="17">
        <v>3537.36</v>
      </c>
      <c r="G173" s="17">
        <v>1126.98</v>
      </c>
      <c r="H173" s="17">
        <v>544.01</v>
      </c>
      <c r="I173" s="17">
        <v>0</v>
      </c>
      <c r="J173" s="17">
        <v>117.96</v>
      </c>
      <c r="K173" s="17">
        <v>936.87</v>
      </c>
      <c r="L173" s="17">
        <v>0</v>
      </c>
      <c r="M173" s="17">
        <v>2188.14</v>
      </c>
      <c r="N173" s="17">
        <v>5841.35</v>
      </c>
      <c r="O173" s="17">
        <v>0</v>
      </c>
      <c r="P173" s="17">
        <v>554.54</v>
      </c>
      <c r="Q173" s="17">
        <v>8058.45</v>
      </c>
      <c r="R173" s="17">
        <v>403.92</v>
      </c>
      <c r="S173" s="5">
        <f>SUM(F173:R173)</f>
        <v>23309.579999999998</v>
      </c>
    </row>
    <row r="174" spans="1:19" x14ac:dyDescent="0.3">
      <c r="A174" s="2" t="s">
        <v>219</v>
      </c>
      <c r="B174" s="2">
        <v>6008072</v>
      </c>
      <c r="C174" s="16" t="s">
        <v>220</v>
      </c>
      <c r="D174" s="16" t="s">
        <v>221</v>
      </c>
      <c r="E174" s="17">
        <v>14147.27</v>
      </c>
      <c r="F174" s="17">
        <v>3859.09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8006.76</v>
      </c>
      <c r="N174" s="17">
        <v>601.66</v>
      </c>
      <c r="O174" s="17">
        <v>0</v>
      </c>
      <c r="P174" s="17">
        <v>1324.48</v>
      </c>
      <c r="Q174" s="17">
        <v>49</v>
      </c>
      <c r="R174" s="17">
        <v>306.27999999999997</v>
      </c>
      <c r="S174" s="5">
        <f>SUM(F174:R174)</f>
        <v>14147.27</v>
      </c>
    </row>
    <row r="175" spans="1:19" x14ac:dyDescent="0.3">
      <c r="A175" s="15" t="s">
        <v>84</v>
      </c>
      <c r="B175" s="15">
        <v>6002125</v>
      </c>
      <c r="C175" s="16" t="s">
        <v>537</v>
      </c>
      <c r="D175" s="16" t="s">
        <v>85</v>
      </c>
      <c r="E175" s="17">
        <v>20521.09</v>
      </c>
      <c r="F175" s="17">
        <v>3549.21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11281.84</v>
      </c>
      <c r="N175" s="17">
        <v>455.56</v>
      </c>
      <c r="O175" s="17">
        <v>0</v>
      </c>
      <c r="P175" s="17">
        <v>2900.11</v>
      </c>
      <c r="Q175" s="17">
        <v>1542.35</v>
      </c>
      <c r="R175" s="17">
        <v>792.02</v>
      </c>
      <c r="S175" s="5">
        <f>SUM(F175:R175)</f>
        <v>20521.089999999997</v>
      </c>
    </row>
    <row r="176" spans="1:19" x14ac:dyDescent="0.3">
      <c r="A176" s="2" t="s">
        <v>178</v>
      </c>
      <c r="B176" s="2">
        <v>6008098</v>
      </c>
      <c r="C176" s="16" t="s">
        <v>179</v>
      </c>
      <c r="D176" s="16" t="s">
        <v>180</v>
      </c>
      <c r="E176" s="17">
        <v>14035.12</v>
      </c>
      <c r="F176" s="17">
        <v>2097.2199999999998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2839.2</v>
      </c>
      <c r="N176" s="17">
        <v>1742.32</v>
      </c>
      <c r="O176" s="17">
        <v>0</v>
      </c>
      <c r="P176" s="17">
        <v>823.87</v>
      </c>
      <c r="Q176" s="17">
        <v>6503.26</v>
      </c>
      <c r="R176" s="17">
        <v>29.25</v>
      </c>
      <c r="S176" s="5">
        <f>SUM(F176:R176)</f>
        <v>14035.119999999999</v>
      </c>
    </row>
    <row r="177" spans="1:19" x14ac:dyDescent="0.3">
      <c r="A177" s="2" t="s">
        <v>184</v>
      </c>
      <c r="B177" s="2">
        <v>6008106</v>
      </c>
      <c r="C177" s="16" t="s">
        <v>185</v>
      </c>
      <c r="D177" s="16" t="s">
        <v>180</v>
      </c>
      <c r="E177" s="17">
        <v>5018.2699999999995</v>
      </c>
      <c r="F177" s="17">
        <v>1039.8800000000001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1491.9</v>
      </c>
      <c r="N177" s="17">
        <v>935.74</v>
      </c>
      <c r="O177" s="17">
        <v>0</v>
      </c>
      <c r="P177" s="17">
        <v>344.11</v>
      </c>
      <c r="Q177" s="17">
        <v>1206.6400000000001</v>
      </c>
      <c r="R177" s="17">
        <v>0</v>
      </c>
      <c r="S177" s="5">
        <f>SUM(F177:R177)</f>
        <v>5018.2700000000004</v>
      </c>
    </row>
    <row r="178" spans="1:19" x14ac:dyDescent="0.3">
      <c r="A178" s="15" t="s">
        <v>266</v>
      </c>
      <c r="B178" s="15">
        <v>6008114</v>
      </c>
      <c r="C178" s="16" t="s">
        <v>267</v>
      </c>
      <c r="D178" s="16" t="s">
        <v>268</v>
      </c>
      <c r="E178" s="17">
        <v>3185.83</v>
      </c>
      <c r="F178" s="17">
        <v>590.4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739.33</v>
      </c>
      <c r="N178" s="17">
        <v>487.33</v>
      </c>
      <c r="O178" s="17">
        <v>0</v>
      </c>
      <c r="P178" s="17">
        <v>205.77</v>
      </c>
      <c r="Q178" s="17">
        <v>1163</v>
      </c>
      <c r="R178" s="17">
        <v>0</v>
      </c>
      <c r="S178" s="5">
        <f>SUM(F178:R178)</f>
        <v>3185.83</v>
      </c>
    </row>
    <row r="179" spans="1:19" x14ac:dyDescent="0.3">
      <c r="A179" s="2" t="s">
        <v>170</v>
      </c>
      <c r="B179" s="2">
        <v>6002695</v>
      </c>
      <c r="C179" s="16" t="s">
        <v>171</v>
      </c>
      <c r="D179" s="16" t="s">
        <v>62</v>
      </c>
      <c r="E179" s="17">
        <v>14066.31</v>
      </c>
      <c r="F179" s="17">
        <v>2387.06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98.14</v>
      </c>
      <c r="N179" s="17">
        <v>207.57</v>
      </c>
      <c r="O179" s="17">
        <v>0</v>
      </c>
      <c r="P179" s="17">
        <v>0</v>
      </c>
      <c r="Q179" s="17">
        <v>11373.54</v>
      </c>
      <c r="R179" s="17">
        <v>0</v>
      </c>
      <c r="S179" s="5">
        <f>SUM(F179:R179)</f>
        <v>14066.310000000001</v>
      </c>
    </row>
    <row r="180" spans="1:19" x14ac:dyDescent="0.3">
      <c r="A180" s="2" t="s">
        <v>186</v>
      </c>
      <c r="B180" s="2">
        <v>6005136</v>
      </c>
      <c r="C180" s="16" t="s">
        <v>187</v>
      </c>
      <c r="D180" s="16" t="s">
        <v>188</v>
      </c>
      <c r="E180" s="17">
        <v>11711.050000000001</v>
      </c>
      <c r="F180" s="17">
        <v>3406.23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3796.79</v>
      </c>
      <c r="N180" s="17">
        <v>1926.45</v>
      </c>
      <c r="O180" s="17">
        <v>0</v>
      </c>
      <c r="P180" s="17">
        <v>943.76</v>
      </c>
      <c r="Q180" s="17">
        <v>1255.28</v>
      </c>
      <c r="R180" s="17">
        <v>382.54</v>
      </c>
      <c r="S180" s="5">
        <f>SUM(F180:R180)</f>
        <v>11711.050000000003</v>
      </c>
    </row>
    <row r="181" spans="1:19" x14ac:dyDescent="0.3">
      <c r="A181" s="2" t="s">
        <v>231</v>
      </c>
      <c r="B181" s="2">
        <v>6003065</v>
      </c>
      <c r="C181" s="16" t="s">
        <v>232</v>
      </c>
      <c r="D181" s="16" t="s">
        <v>233</v>
      </c>
      <c r="E181" s="17">
        <v>20916.77</v>
      </c>
      <c r="F181" s="17">
        <v>4401.32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7864.3</v>
      </c>
      <c r="N181" s="17">
        <v>3490.34</v>
      </c>
      <c r="O181" s="17">
        <v>0</v>
      </c>
      <c r="P181" s="17">
        <v>1733.6</v>
      </c>
      <c r="Q181" s="17">
        <v>3427.2099999999996</v>
      </c>
      <c r="R181" s="17">
        <v>0</v>
      </c>
      <c r="S181" s="5">
        <f>SUM(F181:R181)</f>
        <v>20916.769999999997</v>
      </c>
    </row>
    <row r="182" spans="1:19" x14ac:dyDescent="0.3">
      <c r="A182" s="15" t="s">
        <v>240</v>
      </c>
      <c r="B182" s="15">
        <v>6005029</v>
      </c>
      <c r="C182" s="16" t="s">
        <v>241</v>
      </c>
      <c r="D182" s="16" t="s">
        <v>242</v>
      </c>
      <c r="E182" s="17">
        <v>33011.089999999997</v>
      </c>
      <c r="F182" s="17">
        <v>4734.58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25.08</v>
      </c>
      <c r="M182" s="17">
        <v>10091.31</v>
      </c>
      <c r="N182" s="17">
        <v>11402.08</v>
      </c>
      <c r="O182" s="17">
        <v>0</v>
      </c>
      <c r="P182" s="17">
        <v>2291.1999999999998</v>
      </c>
      <c r="Q182" s="17">
        <v>3608.72</v>
      </c>
      <c r="R182" s="17">
        <v>858.12</v>
      </c>
      <c r="S182" s="5">
        <f>SUM(F182:R182)</f>
        <v>33011.090000000004</v>
      </c>
    </row>
    <row r="183" spans="1:19" x14ac:dyDescent="0.3">
      <c r="A183" s="15" t="s">
        <v>302</v>
      </c>
      <c r="B183" s="15">
        <v>6008346</v>
      </c>
      <c r="C183" s="16" t="s">
        <v>303</v>
      </c>
      <c r="D183" s="16" t="s">
        <v>166</v>
      </c>
      <c r="E183" s="17">
        <v>25185.67</v>
      </c>
      <c r="F183" s="17">
        <v>3907.7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1262.47</v>
      </c>
      <c r="N183" s="17">
        <v>998.26</v>
      </c>
      <c r="O183" s="17">
        <v>0</v>
      </c>
      <c r="P183" s="17">
        <v>15.42</v>
      </c>
      <c r="Q183" s="17">
        <v>18218.43</v>
      </c>
      <c r="R183" s="17">
        <v>783.39</v>
      </c>
      <c r="S183" s="5">
        <f>SUM(F183:R183)</f>
        <v>25185.67</v>
      </c>
    </row>
    <row r="184" spans="1:19" x14ac:dyDescent="0.3">
      <c r="A184" s="15" t="s">
        <v>276</v>
      </c>
      <c r="B184" s="15">
        <v>6008213</v>
      </c>
      <c r="C184" s="16" t="s">
        <v>277</v>
      </c>
      <c r="D184" s="16" t="s">
        <v>278</v>
      </c>
      <c r="E184" s="17">
        <v>9365.6200000000008</v>
      </c>
      <c r="F184" s="17">
        <v>673.6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4145.2299999999996</v>
      </c>
      <c r="N184" s="17">
        <v>3117.02</v>
      </c>
      <c r="O184" s="17">
        <v>0</v>
      </c>
      <c r="P184" s="17">
        <v>838.76</v>
      </c>
      <c r="Q184" s="17">
        <v>591.01</v>
      </c>
      <c r="R184" s="17">
        <v>0</v>
      </c>
      <c r="S184" s="5">
        <f>SUM(F184:R184)</f>
        <v>9365.6200000000008</v>
      </c>
    </row>
    <row r="185" spans="1:19" x14ac:dyDescent="0.3">
      <c r="A185" s="2" t="s">
        <v>474</v>
      </c>
      <c r="B185" s="2">
        <v>6010250</v>
      </c>
      <c r="C185" s="16" t="s">
        <v>475</v>
      </c>
      <c r="D185" s="16" t="s">
        <v>115</v>
      </c>
      <c r="E185" s="17">
        <v>15014.560000000001</v>
      </c>
      <c r="F185" s="17">
        <v>4212.74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5366.98</v>
      </c>
      <c r="M185" s="17">
        <v>1517.47</v>
      </c>
      <c r="N185" s="17">
        <v>1218.4100000000001</v>
      </c>
      <c r="O185" s="17">
        <v>0</v>
      </c>
      <c r="P185" s="17">
        <v>179.07</v>
      </c>
      <c r="Q185" s="17">
        <v>1203.6400000000001</v>
      </c>
      <c r="R185" s="17">
        <v>1316.25</v>
      </c>
      <c r="S185" s="5">
        <f>SUM(F185:R185)</f>
        <v>15014.559999999998</v>
      </c>
    </row>
    <row r="186" spans="1:19" x14ac:dyDescent="0.3">
      <c r="A186" s="2" t="s">
        <v>164</v>
      </c>
      <c r="B186" s="2">
        <v>6004055</v>
      </c>
      <c r="C186" s="16" t="s">
        <v>165</v>
      </c>
      <c r="D186" s="16" t="s">
        <v>166</v>
      </c>
      <c r="E186" s="17">
        <v>8042.86</v>
      </c>
      <c r="F186" s="17">
        <v>2406.41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2133.9499999999998</v>
      </c>
      <c r="N186" s="17">
        <v>1156.4100000000001</v>
      </c>
      <c r="O186" s="17">
        <v>0</v>
      </c>
      <c r="P186" s="17">
        <v>1141.8499999999999</v>
      </c>
      <c r="Q186" s="17">
        <v>1204.24</v>
      </c>
      <c r="R186" s="17">
        <v>0</v>
      </c>
      <c r="S186" s="5">
        <f>SUM(F186:R186)</f>
        <v>8042.8599999999988</v>
      </c>
    </row>
    <row r="187" spans="1:19" x14ac:dyDescent="0.3">
      <c r="A187" s="15" t="s">
        <v>124</v>
      </c>
      <c r="B187" s="15">
        <v>6008528</v>
      </c>
      <c r="C187" s="16" t="s">
        <v>125</v>
      </c>
      <c r="D187" s="16" t="s">
        <v>126</v>
      </c>
      <c r="E187" s="17">
        <v>37245.870000000003</v>
      </c>
      <c r="F187" s="17">
        <v>8924.86</v>
      </c>
      <c r="G187" s="17">
        <v>0</v>
      </c>
      <c r="H187" s="17">
        <v>0</v>
      </c>
      <c r="I187" s="17">
        <v>107.77</v>
      </c>
      <c r="J187" s="17">
        <v>0</v>
      </c>
      <c r="K187" s="17">
        <v>0</v>
      </c>
      <c r="L187" s="17">
        <v>0</v>
      </c>
      <c r="M187" s="17">
        <v>7532.87</v>
      </c>
      <c r="N187" s="17">
        <v>13621.68</v>
      </c>
      <c r="O187" s="17">
        <v>0</v>
      </c>
      <c r="P187" s="17">
        <v>966.31</v>
      </c>
      <c r="Q187" s="17">
        <v>3588.6099999999997</v>
      </c>
      <c r="R187" s="17">
        <v>2503.77</v>
      </c>
      <c r="S187" s="5">
        <f>SUM(F187:R187)</f>
        <v>37245.869999999995</v>
      </c>
    </row>
    <row r="188" spans="1:19" x14ac:dyDescent="0.3">
      <c r="A188" s="2" t="s">
        <v>480</v>
      </c>
      <c r="B188" s="2">
        <v>6008544</v>
      </c>
      <c r="C188" s="16" t="s">
        <v>481</v>
      </c>
      <c r="D188" s="16" t="s">
        <v>251</v>
      </c>
      <c r="E188" s="17">
        <v>24879.19</v>
      </c>
      <c r="F188" s="17">
        <v>3313.06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1450.97</v>
      </c>
      <c r="M188" s="17">
        <v>65.010000000000005</v>
      </c>
      <c r="N188" s="17">
        <v>5265.6</v>
      </c>
      <c r="O188" s="17">
        <v>0</v>
      </c>
      <c r="P188" s="17">
        <v>106.8</v>
      </c>
      <c r="Q188" s="17">
        <v>7262.26</v>
      </c>
      <c r="R188" s="17">
        <v>7415.49</v>
      </c>
      <c r="S188" s="5">
        <f>SUM(F188:R188)</f>
        <v>24879.189999999995</v>
      </c>
    </row>
    <row r="189" spans="1:19" x14ac:dyDescent="0.3">
      <c r="A189" s="15" t="s">
        <v>249</v>
      </c>
      <c r="B189" s="15">
        <v>6008536</v>
      </c>
      <c r="C189" s="16" t="s">
        <v>250</v>
      </c>
      <c r="D189" s="16" t="s">
        <v>251</v>
      </c>
      <c r="E189" s="17">
        <v>14516.5</v>
      </c>
      <c r="F189" s="17">
        <v>1010.6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6952.05</v>
      </c>
      <c r="N189" s="17">
        <v>0</v>
      </c>
      <c r="O189" s="17">
        <v>0</v>
      </c>
      <c r="P189" s="17">
        <v>621.45000000000005</v>
      </c>
      <c r="Q189" s="17">
        <v>5669.94</v>
      </c>
      <c r="R189" s="17">
        <v>262.45999999999998</v>
      </c>
      <c r="S189" s="5">
        <f>SUM(F189:R189)</f>
        <v>14516.5</v>
      </c>
    </row>
    <row r="190" spans="1:19" x14ac:dyDescent="0.3">
      <c r="A190" s="15" t="s">
        <v>269</v>
      </c>
      <c r="B190" s="15">
        <v>6008718</v>
      </c>
      <c r="C190" s="16" t="s">
        <v>270</v>
      </c>
      <c r="D190" s="16" t="s">
        <v>271</v>
      </c>
      <c r="E190" s="17">
        <v>23866.09</v>
      </c>
      <c r="F190" s="17">
        <v>4340.34</v>
      </c>
      <c r="G190" s="17">
        <v>0</v>
      </c>
      <c r="H190" s="17">
        <v>425.98</v>
      </c>
      <c r="I190" s="17">
        <v>471.49</v>
      </c>
      <c r="J190" s="17">
        <v>0</v>
      </c>
      <c r="K190" s="17">
        <v>795.93</v>
      </c>
      <c r="L190" s="17">
        <v>0</v>
      </c>
      <c r="M190" s="17">
        <v>7774.82</v>
      </c>
      <c r="N190" s="17">
        <v>3967.99</v>
      </c>
      <c r="O190" s="17">
        <v>0</v>
      </c>
      <c r="P190" s="17">
        <v>1525.51</v>
      </c>
      <c r="Q190" s="17">
        <v>4056.92</v>
      </c>
      <c r="R190" s="17">
        <v>507.11</v>
      </c>
      <c r="S190" s="5">
        <f>SUM(F190:R190)</f>
        <v>23866.089999999997</v>
      </c>
    </row>
    <row r="191" spans="1:19" x14ac:dyDescent="0.3">
      <c r="A191" s="15" t="s">
        <v>382</v>
      </c>
      <c r="B191" s="15">
        <v>6010441</v>
      </c>
      <c r="C191" s="16" t="s">
        <v>383</v>
      </c>
      <c r="D191" s="16" t="s">
        <v>381</v>
      </c>
      <c r="E191" s="17">
        <v>10330.07</v>
      </c>
      <c r="F191" s="17">
        <v>2030.18</v>
      </c>
      <c r="G191" s="17">
        <v>11.94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36</v>
      </c>
      <c r="N191" s="17">
        <v>512.52</v>
      </c>
      <c r="O191" s="17">
        <v>0</v>
      </c>
      <c r="P191" s="17">
        <v>23.68</v>
      </c>
      <c r="Q191" s="17">
        <v>6195.24</v>
      </c>
      <c r="R191" s="17">
        <v>1520.51</v>
      </c>
      <c r="S191" s="5">
        <f>SUM(F191:R191)</f>
        <v>10330.07</v>
      </c>
    </row>
    <row r="192" spans="1:19" x14ac:dyDescent="0.3">
      <c r="A192" s="15" t="s">
        <v>307</v>
      </c>
      <c r="B192" s="15">
        <v>6008494</v>
      </c>
      <c r="C192" s="16" t="s">
        <v>308</v>
      </c>
      <c r="D192" s="16" t="s">
        <v>159</v>
      </c>
      <c r="E192" s="17">
        <v>15524.67</v>
      </c>
      <c r="F192" s="17">
        <v>3532.79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1973.24</v>
      </c>
      <c r="N192" s="17">
        <v>2117.5</v>
      </c>
      <c r="O192" s="17">
        <v>0</v>
      </c>
      <c r="P192" s="17">
        <v>265.37</v>
      </c>
      <c r="Q192" s="17">
        <v>6677.73</v>
      </c>
      <c r="R192" s="17">
        <v>958.04</v>
      </c>
      <c r="S192" s="5">
        <f>SUM(F192:R192)</f>
        <v>15524.669999999998</v>
      </c>
    </row>
    <row r="193" spans="1:19" x14ac:dyDescent="0.3">
      <c r="A193" s="15" t="s">
        <v>279</v>
      </c>
      <c r="B193" s="15">
        <v>6009211</v>
      </c>
      <c r="C193" s="16" t="s">
        <v>280</v>
      </c>
      <c r="D193" s="16" t="s">
        <v>203</v>
      </c>
      <c r="E193" s="17">
        <v>17992.25</v>
      </c>
      <c r="F193" s="17">
        <v>4031.01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6949.69</v>
      </c>
      <c r="N193" s="17">
        <v>1718.29</v>
      </c>
      <c r="O193" s="17">
        <v>0</v>
      </c>
      <c r="P193" s="17">
        <v>1433.13</v>
      </c>
      <c r="Q193" s="17">
        <v>3606.42</v>
      </c>
      <c r="R193" s="17">
        <v>253.71</v>
      </c>
      <c r="S193" s="5">
        <f>SUM(F193:R193)</f>
        <v>17992.25</v>
      </c>
    </row>
    <row r="194" spans="1:19" x14ac:dyDescent="0.3">
      <c r="A194" s="15" t="s">
        <v>258</v>
      </c>
      <c r="B194" s="15">
        <v>6009328</v>
      </c>
      <c r="C194" s="16" t="s">
        <v>259</v>
      </c>
      <c r="D194" s="16" t="s">
        <v>88</v>
      </c>
      <c r="E194" s="17">
        <v>35780.04</v>
      </c>
      <c r="F194" s="17">
        <v>6044.84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260.77</v>
      </c>
      <c r="M194" s="17">
        <v>13385.62</v>
      </c>
      <c r="N194" s="17">
        <v>7989.49</v>
      </c>
      <c r="O194" s="17">
        <v>0</v>
      </c>
      <c r="P194" s="17">
        <v>2571.4</v>
      </c>
      <c r="Q194" s="17">
        <v>5145.7199999999993</v>
      </c>
      <c r="R194" s="17">
        <v>382.2</v>
      </c>
      <c r="S194" s="5">
        <f>SUM(F194:R194)</f>
        <v>35780.04</v>
      </c>
    </row>
    <row r="195" spans="1:19" x14ac:dyDescent="0.3">
      <c r="A195" s="2" t="s">
        <v>192</v>
      </c>
      <c r="B195" s="2">
        <v>6009831</v>
      </c>
      <c r="C195" s="16" t="s">
        <v>193</v>
      </c>
      <c r="D195" s="16" t="s">
        <v>194</v>
      </c>
      <c r="E195" s="17">
        <v>15538.1</v>
      </c>
      <c r="F195" s="17">
        <v>2669.14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1677.32</v>
      </c>
      <c r="N195" s="17">
        <v>1608.16</v>
      </c>
      <c r="O195" s="17">
        <v>0</v>
      </c>
      <c r="P195" s="17">
        <v>333.49</v>
      </c>
      <c r="Q195" s="17">
        <v>4314.3600000000006</v>
      </c>
      <c r="R195" s="17">
        <v>4935.63</v>
      </c>
      <c r="S195" s="5">
        <f>SUM(F195:R195)</f>
        <v>15538.100000000002</v>
      </c>
    </row>
    <row r="196" spans="1:19" x14ac:dyDescent="0.3">
      <c r="A196" s="15" t="s">
        <v>28</v>
      </c>
      <c r="B196" s="15">
        <v>6009393</v>
      </c>
      <c r="C196" s="16" t="s">
        <v>29</v>
      </c>
      <c r="D196" s="16" t="s">
        <v>30</v>
      </c>
      <c r="E196" s="17">
        <v>25746.47</v>
      </c>
      <c r="F196" s="17">
        <v>6085.57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3380.64</v>
      </c>
      <c r="N196" s="17">
        <v>11328.62</v>
      </c>
      <c r="O196" s="17">
        <v>0</v>
      </c>
      <c r="P196" s="17">
        <v>449.77</v>
      </c>
      <c r="Q196" s="17">
        <v>1541.44</v>
      </c>
      <c r="R196" s="17">
        <v>2960.43</v>
      </c>
      <c r="S196" s="5">
        <f>SUM(F196:R196)</f>
        <v>25746.47</v>
      </c>
    </row>
    <row r="197" spans="1:19" x14ac:dyDescent="0.3">
      <c r="A197" s="15" t="s">
        <v>130</v>
      </c>
      <c r="B197" s="15">
        <v>6007330</v>
      </c>
      <c r="C197" s="16" t="s">
        <v>556</v>
      </c>
      <c r="D197" s="16" t="s">
        <v>131</v>
      </c>
      <c r="E197" s="17">
        <v>22409.02</v>
      </c>
      <c r="F197" s="17">
        <v>6499.77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3098.34</v>
      </c>
      <c r="M197" s="17">
        <v>4587.6899999999996</v>
      </c>
      <c r="N197" s="17">
        <v>5236.25</v>
      </c>
      <c r="O197" s="17">
        <v>0</v>
      </c>
      <c r="P197" s="17">
        <v>514.19000000000005</v>
      </c>
      <c r="Q197" s="17">
        <v>1016.76</v>
      </c>
      <c r="R197" s="17">
        <v>1456.02</v>
      </c>
      <c r="S197" s="5">
        <f>SUM(F197:R197)</f>
        <v>22409.019999999997</v>
      </c>
    </row>
    <row r="198" spans="1:19" x14ac:dyDescent="0.3">
      <c r="A198" s="15" t="s">
        <v>294</v>
      </c>
      <c r="B198" s="15">
        <v>6009427</v>
      </c>
      <c r="C198" s="16" t="s">
        <v>295</v>
      </c>
      <c r="D198" s="16" t="s">
        <v>296</v>
      </c>
      <c r="E198" s="17">
        <v>16006.56</v>
      </c>
      <c r="F198" s="17">
        <v>3045.48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3755.78</v>
      </c>
      <c r="M198" s="17">
        <v>4605.99</v>
      </c>
      <c r="N198" s="17">
        <v>1369.27</v>
      </c>
      <c r="O198" s="17">
        <v>0</v>
      </c>
      <c r="P198" s="17">
        <v>976.28</v>
      </c>
      <c r="Q198" s="17">
        <v>2020.45</v>
      </c>
      <c r="R198" s="17">
        <v>233.31</v>
      </c>
      <c r="S198" s="5">
        <f>SUM(F198:R198)</f>
        <v>16006.560000000001</v>
      </c>
    </row>
    <row r="199" spans="1:19" x14ac:dyDescent="0.3">
      <c r="A199" s="2" t="s">
        <v>225</v>
      </c>
      <c r="B199" s="2">
        <v>6002588</v>
      </c>
      <c r="C199" s="16" t="s">
        <v>226</v>
      </c>
      <c r="D199" s="16" t="s">
        <v>227</v>
      </c>
      <c r="E199" s="17">
        <v>8315.94</v>
      </c>
      <c r="F199" s="17">
        <v>1886.91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364.14</v>
      </c>
      <c r="N199" s="17">
        <v>184.83</v>
      </c>
      <c r="O199" s="17">
        <v>0</v>
      </c>
      <c r="P199" s="17">
        <v>84.14</v>
      </c>
      <c r="Q199" s="17">
        <v>5686.95</v>
      </c>
      <c r="R199" s="17">
        <v>108.97</v>
      </c>
      <c r="S199" s="5">
        <f>SUM(F199:R199)</f>
        <v>8315.9399999999987</v>
      </c>
    </row>
    <row r="200" spans="1:19" x14ac:dyDescent="0.3">
      <c r="A200" s="2" t="s">
        <v>234</v>
      </c>
      <c r="B200" s="2">
        <v>6004188</v>
      </c>
      <c r="C200" s="16" t="s">
        <v>235</v>
      </c>
      <c r="D200" s="16" t="s">
        <v>236</v>
      </c>
      <c r="E200" s="17">
        <v>12777.56</v>
      </c>
      <c r="F200" s="17">
        <v>2906.74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903.93</v>
      </c>
      <c r="N200" s="17">
        <v>5975.96</v>
      </c>
      <c r="O200" s="17">
        <v>0</v>
      </c>
      <c r="P200" s="17">
        <v>0</v>
      </c>
      <c r="Q200" s="17">
        <v>2810.74</v>
      </c>
      <c r="R200" s="17">
        <v>180.19</v>
      </c>
      <c r="S200" s="5">
        <f>SUM(F200:R200)</f>
        <v>12777.56</v>
      </c>
    </row>
    <row r="201" spans="1:19" x14ac:dyDescent="0.3">
      <c r="A201" s="15" t="s">
        <v>243</v>
      </c>
      <c r="B201" s="15">
        <v>6009260</v>
      </c>
      <c r="C201" s="16" t="s">
        <v>244</v>
      </c>
      <c r="D201" s="16" t="s">
        <v>245</v>
      </c>
      <c r="E201" s="17">
        <v>7366.41</v>
      </c>
      <c r="F201" s="17">
        <v>719.43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2465.1799999999998</v>
      </c>
      <c r="N201" s="17">
        <v>2373.0500000000002</v>
      </c>
      <c r="O201" s="17">
        <v>0</v>
      </c>
      <c r="P201" s="17">
        <v>428.82</v>
      </c>
      <c r="Q201" s="17">
        <v>1325.74</v>
      </c>
      <c r="R201" s="17">
        <v>54.19</v>
      </c>
      <c r="S201" s="5">
        <f>SUM(F201:R201)</f>
        <v>7366.4099999999989</v>
      </c>
    </row>
    <row r="202" spans="1:19" x14ac:dyDescent="0.3">
      <c r="A202" s="15" t="s">
        <v>462</v>
      </c>
      <c r="B202" s="15">
        <v>6009740</v>
      </c>
      <c r="C202" s="16" t="s">
        <v>463</v>
      </c>
      <c r="D202" s="16" t="s">
        <v>464</v>
      </c>
      <c r="E202" s="17">
        <v>21693.19</v>
      </c>
      <c r="F202" s="17">
        <v>6509.74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4866.78</v>
      </c>
      <c r="M202" s="17">
        <v>1674.4</v>
      </c>
      <c r="N202" s="17">
        <v>3959.32</v>
      </c>
      <c r="O202" s="17">
        <v>0</v>
      </c>
      <c r="P202" s="17">
        <v>216.61</v>
      </c>
      <c r="Q202" s="17">
        <v>2099.9499999999998</v>
      </c>
      <c r="R202" s="17">
        <v>2366.39</v>
      </c>
      <c r="S202" s="5">
        <f>SUM(F202:R202)</f>
        <v>21693.190000000002</v>
      </c>
    </row>
    <row r="203" spans="1:19" x14ac:dyDescent="0.3">
      <c r="A203" s="2" t="s">
        <v>195</v>
      </c>
      <c r="B203" s="2">
        <v>6009765</v>
      </c>
      <c r="C203" s="16" t="s">
        <v>196</v>
      </c>
      <c r="D203" s="16" t="s">
        <v>197</v>
      </c>
      <c r="E203" s="17">
        <v>11085.029999999999</v>
      </c>
      <c r="F203" s="17">
        <v>2237.73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3548.63</v>
      </c>
      <c r="N203" s="17">
        <v>3275.96</v>
      </c>
      <c r="O203" s="17">
        <v>0</v>
      </c>
      <c r="P203" s="17">
        <v>568.01</v>
      </c>
      <c r="Q203" s="17">
        <v>1055.08</v>
      </c>
      <c r="R203" s="17">
        <v>399.62</v>
      </c>
      <c r="S203" s="5">
        <f>SUM(F203:R203)</f>
        <v>11085.03</v>
      </c>
    </row>
    <row r="204" spans="1:19" x14ac:dyDescent="0.3">
      <c r="A204" s="2" t="s">
        <v>524</v>
      </c>
      <c r="B204" s="2">
        <v>6009435</v>
      </c>
      <c r="C204" s="16" t="s">
        <v>525</v>
      </c>
      <c r="D204" s="16" t="s">
        <v>526</v>
      </c>
      <c r="E204" s="17">
        <v>43652.37</v>
      </c>
      <c r="F204" s="17">
        <v>7782.33</v>
      </c>
      <c r="G204" s="17">
        <v>0</v>
      </c>
      <c r="H204" s="17">
        <v>427.75</v>
      </c>
      <c r="I204" s="17">
        <v>2950.78</v>
      </c>
      <c r="J204" s="17">
        <v>667.01</v>
      </c>
      <c r="K204" s="17">
        <v>2407.0300000000002</v>
      </c>
      <c r="L204" s="17">
        <v>0</v>
      </c>
      <c r="M204" s="17">
        <v>15081.31</v>
      </c>
      <c r="N204" s="17">
        <v>6110.78</v>
      </c>
      <c r="O204" s="17">
        <v>0</v>
      </c>
      <c r="P204" s="17">
        <v>2805.09</v>
      </c>
      <c r="Q204" s="17">
        <v>5161.3599999999997</v>
      </c>
      <c r="R204" s="17">
        <v>258.93</v>
      </c>
      <c r="S204" s="5">
        <f>SUM(F204:R204)</f>
        <v>43652.37</v>
      </c>
    </row>
    <row r="205" spans="1:19" x14ac:dyDescent="0.3">
      <c r="A205" s="15" t="s">
        <v>132</v>
      </c>
      <c r="B205" s="15">
        <v>6001002</v>
      </c>
      <c r="C205" s="16" t="s">
        <v>133</v>
      </c>
      <c r="D205" s="16" t="s">
        <v>134</v>
      </c>
      <c r="E205" s="17">
        <v>4263.7299999999996</v>
      </c>
      <c r="F205" s="17">
        <v>583.63</v>
      </c>
      <c r="G205" s="17">
        <v>249.61</v>
      </c>
      <c r="H205" s="17">
        <v>277.77</v>
      </c>
      <c r="I205" s="17">
        <v>13.27</v>
      </c>
      <c r="J205" s="17">
        <v>42.46</v>
      </c>
      <c r="K205" s="17">
        <v>241.06</v>
      </c>
      <c r="L205" s="17">
        <v>0</v>
      </c>
      <c r="M205" s="17">
        <v>750.31</v>
      </c>
      <c r="N205" s="17">
        <v>525.61</v>
      </c>
      <c r="O205" s="17">
        <v>83.23</v>
      </c>
      <c r="P205" s="17">
        <v>140.36000000000001</v>
      </c>
      <c r="Q205" s="17">
        <v>1085.8</v>
      </c>
      <c r="R205" s="17">
        <v>270.62</v>
      </c>
      <c r="S205" s="5">
        <f>SUM(F205:R205)</f>
        <v>4263.7299999999996</v>
      </c>
    </row>
    <row r="206" spans="1:19" x14ac:dyDescent="0.3">
      <c r="A206" s="2" t="s">
        <v>210</v>
      </c>
      <c r="B206" s="2">
        <v>6000194</v>
      </c>
      <c r="C206" s="16" t="s">
        <v>211</v>
      </c>
      <c r="D206" s="16" t="s">
        <v>212</v>
      </c>
      <c r="E206" s="17">
        <v>15338.76</v>
      </c>
      <c r="F206" s="17">
        <v>1472.75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1911.75</v>
      </c>
      <c r="N206" s="17">
        <v>2709.93</v>
      </c>
      <c r="O206" s="17">
        <v>0</v>
      </c>
      <c r="P206" s="17">
        <v>356.26</v>
      </c>
      <c r="Q206" s="17">
        <v>8409.16</v>
      </c>
      <c r="R206" s="17">
        <v>478.91</v>
      </c>
      <c r="S206" s="5">
        <f>SUM(F206:R206)</f>
        <v>15338.76</v>
      </c>
    </row>
    <row r="207" spans="1:19" x14ac:dyDescent="0.3">
      <c r="A207" s="15" t="s">
        <v>376</v>
      </c>
      <c r="B207" s="15">
        <v>6006597</v>
      </c>
      <c r="C207" s="16" t="s">
        <v>377</v>
      </c>
      <c r="D207" s="16" t="s">
        <v>378</v>
      </c>
      <c r="E207" s="17">
        <v>23442.44</v>
      </c>
      <c r="F207" s="17">
        <v>3204.78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89.92</v>
      </c>
      <c r="M207" s="17">
        <v>343.83</v>
      </c>
      <c r="N207" s="17">
        <v>1286.67</v>
      </c>
      <c r="O207" s="17">
        <v>0</v>
      </c>
      <c r="P207" s="17">
        <v>0</v>
      </c>
      <c r="Q207" s="17">
        <v>1340.73</v>
      </c>
      <c r="R207" s="17">
        <v>17176.509999999998</v>
      </c>
      <c r="S207" s="5">
        <f>SUM(F207:R207)</f>
        <v>23442.44</v>
      </c>
    </row>
    <row r="208" spans="1:19" x14ac:dyDescent="0.3">
      <c r="A208" s="15" t="s">
        <v>300</v>
      </c>
      <c r="B208" s="15">
        <v>6004881</v>
      </c>
      <c r="C208" s="16" t="s">
        <v>301</v>
      </c>
      <c r="D208" s="16" t="s">
        <v>299</v>
      </c>
      <c r="E208" s="17">
        <v>16807.600000000002</v>
      </c>
      <c r="F208" s="17">
        <v>1250.77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1909.18</v>
      </c>
      <c r="N208" s="17">
        <v>6302.85</v>
      </c>
      <c r="O208" s="17">
        <v>0</v>
      </c>
      <c r="P208" s="17">
        <v>779.87</v>
      </c>
      <c r="Q208" s="17">
        <v>6172.87</v>
      </c>
      <c r="R208" s="17">
        <v>392.06</v>
      </c>
      <c r="S208" s="5">
        <f>SUM(F208:R208)</f>
        <v>16807.600000000002</v>
      </c>
    </row>
    <row r="209" spans="1:19" x14ac:dyDescent="0.3">
      <c r="A209" s="2" t="s">
        <v>181</v>
      </c>
      <c r="B209" s="2">
        <v>6003842</v>
      </c>
      <c r="C209" s="16" t="s">
        <v>182</v>
      </c>
      <c r="D209" s="16" t="s">
        <v>183</v>
      </c>
      <c r="E209" s="17">
        <v>11694.24</v>
      </c>
      <c r="F209" s="17">
        <v>1827.39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2143.5700000000002</v>
      </c>
      <c r="N209" s="17">
        <v>1603.39</v>
      </c>
      <c r="O209" s="17">
        <v>0</v>
      </c>
      <c r="P209" s="17">
        <v>305.45999999999998</v>
      </c>
      <c r="Q209" s="17">
        <v>5761.91</v>
      </c>
      <c r="R209" s="17">
        <v>52.52</v>
      </c>
      <c r="S209" s="5">
        <f>SUM(F209:R209)</f>
        <v>11694.240000000002</v>
      </c>
    </row>
    <row r="210" spans="1:19" x14ac:dyDescent="0.3">
      <c r="A210" s="15" t="s">
        <v>21</v>
      </c>
      <c r="B210" s="15">
        <v>6010094</v>
      </c>
      <c r="C210" s="16" t="s">
        <v>22</v>
      </c>
      <c r="D210" s="16" t="s">
        <v>23</v>
      </c>
      <c r="E210" s="17">
        <v>66735.429999999993</v>
      </c>
      <c r="F210" s="17">
        <v>8641.5499999999993</v>
      </c>
      <c r="G210" s="17">
        <v>0</v>
      </c>
      <c r="H210" s="17">
        <v>0</v>
      </c>
      <c r="I210" s="17">
        <v>0</v>
      </c>
      <c r="J210" s="17">
        <v>0</v>
      </c>
      <c r="K210" s="17">
        <v>396.82</v>
      </c>
      <c r="L210" s="17">
        <v>0</v>
      </c>
      <c r="M210" s="17">
        <v>35381.31</v>
      </c>
      <c r="N210" s="17">
        <v>11499.73</v>
      </c>
      <c r="O210" s="17">
        <v>56.31</v>
      </c>
      <c r="P210" s="17">
        <v>6729.85</v>
      </c>
      <c r="Q210" s="17">
        <v>4029.8599999999997</v>
      </c>
      <c r="R210" s="17">
        <v>0</v>
      </c>
      <c r="S210" s="5">
        <f>SUM(F210:R210)</f>
        <v>66735.429999999978</v>
      </c>
    </row>
  </sheetData>
  <autoFilter ref="A5:S210" xr:uid="{00000000-0009-0000-0000-000000000000}">
    <sortState xmlns:xlrd2="http://schemas.microsoft.com/office/spreadsheetml/2017/richdata2" ref="A6:S210">
      <sortCondition ref="C5:C210"/>
    </sortState>
  </autoFilter>
  <sortState xmlns:xlrd2="http://schemas.microsoft.com/office/spreadsheetml/2017/richdata2" ref="A6:S210">
    <sortCondition ref="B6:B210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E72AF9-E4D3-401E-BC03-25F16092A56D}"/>
</file>

<file path=customXml/itemProps2.xml><?xml version="1.0" encoding="utf-8"?>
<ds:datastoreItem xmlns:ds="http://schemas.openxmlformats.org/officeDocument/2006/customXml" ds:itemID="{DCB5C17E-A460-4546-A6E8-A42602F38429}"/>
</file>

<file path=customXml/itemProps3.xml><?xml version="1.0" encoding="utf-8"?>
<ds:datastoreItem xmlns:ds="http://schemas.openxmlformats.org/officeDocument/2006/customXml" ds:itemID="{2D489F13-AECF-451D-B108-58221D49E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CNA Incentive Payments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14 2022 IL NFC NA Wage Subsidy Incentive Payment File Q1 SFY2023 Final</dc:title>
  <dc:creator>Daniel Brendel</dc:creator>
  <cp:lastModifiedBy>McCurdy, Mark</cp:lastModifiedBy>
  <dcterms:created xsi:type="dcterms:W3CDTF">2022-09-12T01:22:53Z</dcterms:created>
  <dcterms:modified xsi:type="dcterms:W3CDTF">2022-09-12T16:45:51Z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