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TC\Mark McC\ARPA\"/>
    </mc:Choice>
  </mc:AlternateContent>
  <xr:revisionPtr revIDLastSave="0" documentId="8_{C7A0F328-BEA9-4E1E-9D02-8E9DCE9F5D14}" xr6:coauthVersionLast="47" xr6:coauthVersionMax="47" xr10:uidLastSave="{00000000-0000-0000-0000-000000000000}"/>
  <bookViews>
    <workbookView xWindow="-108" yWindow="-108" windowWidth="23256" windowHeight="12576" xr2:uid="{A0B17F3A-1699-4D1E-A1BA-B827D42BD5AD}"/>
  </bookViews>
  <sheets>
    <sheet name="Sheet1" sheetId="1" r:id="rId1"/>
  </sheets>
  <definedNames>
    <definedName name="_xlnm._FilterDatabase" localSheetId="0" hidden="1">Sheet1!$A$5:$F$35</definedName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1" l="1"/>
  <c r="E36" i="1"/>
</calcChain>
</file>

<file path=xl/sharedStrings.xml><?xml version="1.0" encoding="utf-8"?>
<sst xmlns="http://schemas.openxmlformats.org/spreadsheetml/2006/main" count="256" uniqueCount="218">
  <si>
    <t>ARPA000614</t>
  </si>
  <si>
    <t>1359 W Washington Blvd</t>
  </si>
  <si>
    <t>Chicago</t>
  </si>
  <si>
    <t>60607-1905</t>
  </si>
  <si>
    <t>ARPA000615</t>
  </si>
  <si>
    <t>4200 W Peterson Ave Ste 140</t>
  </si>
  <si>
    <t>60646-6819</t>
  </si>
  <si>
    <t>ARPA000616</t>
  </si>
  <si>
    <t>4200 W Peterson Ave</t>
  </si>
  <si>
    <t>60646-6074</t>
  </si>
  <si>
    <t>ARPA000617</t>
  </si>
  <si>
    <t>ARPA000618</t>
  </si>
  <si>
    <t>ARPA000619</t>
  </si>
  <si>
    <t>ARPA000620</t>
  </si>
  <si>
    <t>ARPA000621</t>
  </si>
  <si>
    <t>2711 W Howard St # AT</t>
  </si>
  <si>
    <t>60645-1303</t>
  </si>
  <si>
    <t>ARPA000622</t>
  </si>
  <si>
    <t>12927 S Monitor Ave</t>
  </si>
  <si>
    <t>Palos Heights</t>
  </si>
  <si>
    <t>60463-2434</t>
  </si>
  <si>
    <t>ARPA000623</t>
  </si>
  <si>
    <t>6301 Humbert Rd</t>
  </si>
  <si>
    <t>Godfrey</t>
  </si>
  <si>
    <t>62035-2163</t>
  </si>
  <si>
    <t>ARPA000624</t>
  </si>
  <si>
    <t>15841 Terrace Dr</t>
  </si>
  <si>
    <t>Oak Forest</t>
  </si>
  <si>
    <t>60452-2911</t>
  </si>
  <si>
    <t>ARPA000625</t>
  </si>
  <si>
    <t>PO Box 687</t>
  </si>
  <si>
    <t>Centralia</t>
  </si>
  <si>
    <t>62801-9111</t>
  </si>
  <si>
    <t>ARPA000626</t>
  </si>
  <si>
    <t>4 Emmie L Kaus Ln</t>
  </si>
  <si>
    <t>Alton</t>
  </si>
  <si>
    <t>62002-8865</t>
  </si>
  <si>
    <t>ARPA000627</t>
  </si>
  <si>
    <t>121 W 154th St</t>
  </si>
  <si>
    <t>Harvey</t>
  </si>
  <si>
    <t>60426-3552</t>
  </si>
  <si>
    <t>ARPA000628</t>
  </si>
  <si>
    <t>1835 W Central Rd</t>
  </si>
  <si>
    <t>Arlington Heights</t>
  </si>
  <si>
    <t>60005-2410</t>
  </si>
  <si>
    <t>ARPA000629</t>
  </si>
  <si>
    <t>18350 Crossing Dr</t>
  </si>
  <si>
    <t>Tinley Park</t>
  </si>
  <si>
    <t>60487-6294</t>
  </si>
  <si>
    <t>ARPA000630</t>
  </si>
  <si>
    <t>10444 S Kedzie Ave</t>
  </si>
  <si>
    <t>60655-2018</t>
  </si>
  <si>
    <t>ARPA000631</t>
  </si>
  <si>
    <t>9555 Golf Rd</t>
  </si>
  <si>
    <t>Des Plaines</t>
  </si>
  <si>
    <t>60016-1519</t>
  </si>
  <si>
    <t>ARPA000632</t>
  </si>
  <si>
    <t>468 HALLE PARK DR</t>
  </si>
  <si>
    <t>COLLIERVILLE</t>
  </si>
  <si>
    <t>38017-7089</t>
  </si>
  <si>
    <t>ARPA000633</t>
  </si>
  <si>
    <t>PO BOX 608</t>
  </si>
  <si>
    <t>LEXINGTON</t>
  </si>
  <si>
    <t>40588-0608</t>
  </si>
  <si>
    <t>ARPA000634</t>
  </si>
  <si>
    <t>500 Anchor Rd</t>
  </si>
  <si>
    <t>Dixon</t>
  </si>
  <si>
    <t>61021-8829</t>
  </si>
  <si>
    <t>ARPA000635</t>
  </si>
  <si>
    <t>2213 Veterans Rd</t>
  </si>
  <si>
    <t>Morton</t>
  </si>
  <si>
    <t>61550-9567</t>
  </si>
  <si>
    <t>ARPA000636</t>
  </si>
  <si>
    <t>1S450 WYATT DR</t>
  </si>
  <si>
    <t>GENEVA</t>
  </si>
  <si>
    <t>60134-4921</t>
  </si>
  <si>
    <t>ARPA000637</t>
  </si>
  <si>
    <t>3250 Plum Grove Rd</t>
  </si>
  <si>
    <t>Rolling Meadows</t>
  </si>
  <si>
    <t>60008-2220</t>
  </si>
  <si>
    <t>ARPA000638</t>
  </si>
  <si>
    <t>1102 East Ave</t>
  </si>
  <si>
    <t>Streamwood</t>
  </si>
  <si>
    <t>60107-2296</t>
  </si>
  <si>
    <t>ARPA000639</t>
  </si>
  <si>
    <t>4060 McFarland Rd</t>
  </si>
  <si>
    <t>Loves Park</t>
  </si>
  <si>
    <t>61111-4402</t>
  </si>
  <si>
    <t>ARPA000640</t>
  </si>
  <si>
    <t>6300 N Ridge Ave</t>
  </si>
  <si>
    <t>60660-1017</t>
  </si>
  <si>
    <t>ARPA000641</t>
  </si>
  <si>
    <t>24955 N US Highway 12</t>
  </si>
  <si>
    <t>Lake Zurich</t>
  </si>
  <si>
    <t>60047-8919</t>
  </si>
  <si>
    <t>ARPA000642</t>
  </si>
  <si>
    <t>PO Box 88</t>
  </si>
  <si>
    <t>Anna</t>
  </si>
  <si>
    <t>62906-0088</t>
  </si>
  <si>
    <t>ARPA000643</t>
  </si>
  <si>
    <t>12615 S Kostner Ave</t>
  </si>
  <si>
    <t>Alsip</t>
  </si>
  <si>
    <t>60803-2625</t>
  </si>
  <si>
    <t>ARPA000644</t>
  </si>
  <si>
    <t>PO Box 1690</t>
  </si>
  <si>
    <t>62801-9124</t>
  </si>
  <si>
    <t>ARPA000645</t>
  </si>
  <si>
    <t>PO Box 25527</t>
  </si>
  <si>
    <t>Decatur</t>
  </si>
  <si>
    <t>62525-5527</t>
  </si>
  <si>
    <t>ARPA000646</t>
  </si>
  <si>
    <t>830 W Trailcreek Dr</t>
  </si>
  <si>
    <t>Peoria</t>
  </si>
  <si>
    <t>61614-1862</t>
  </si>
  <si>
    <t>ARPA000647</t>
  </si>
  <si>
    <t>285 S Farnham St</t>
  </si>
  <si>
    <t>Galesburg</t>
  </si>
  <si>
    <t>61401-5323</t>
  </si>
  <si>
    <t>ARPA000648</t>
  </si>
  <si>
    <t>ARPA000649</t>
  </si>
  <si>
    <t>ARPA000650</t>
  </si>
  <si>
    <t>ARPA000651</t>
  </si>
  <si>
    <t>14588 Il-22</t>
  </si>
  <si>
    <t>Lincolnshire</t>
  </si>
  <si>
    <t>60069</t>
  </si>
  <si>
    <t>ARPA000652</t>
  </si>
  <si>
    <t>1001 E Touhy Ave Ste 187</t>
  </si>
  <si>
    <t>60018-5800</t>
  </si>
  <si>
    <t>ARPA000653</t>
  </si>
  <si>
    <t>600 Borden St</t>
  </si>
  <si>
    <t>Woodstock</t>
  </si>
  <si>
    <t>60098-2137</t>
  </si>
  <si>
    <t>ARPA000654</t>
  </si>
  <si>
    <t>8350 Laramie Ave</t>
  </si>
  <si>
    <t>Skokie</t>
  </si>
  <si>
    <t>60077-2461</t>
  </si>
  <si>
    <t>ARPA000655</t>
  </si>
  <si>
    <t>5310 E William Street Rd</t>
  </si>
  <si>
    <t>62521-1874</t>
  </si>
  <si>
    <t>ARPA000656</t>
  </si>
  <si>
    <t>701 E 3rd St</t>
  </si>
  <si>
    <t>Prophetstown</t>
  </si>
  <si>
    <t>61277-1334</t>
  </si>
  <si>
    <t>ARPA000657</t>
  </si>
  <si>
    <t>309 New Indian Trail Ct</t>
  </si>
  <si>
    <t>Aurora</t>
  </si>
  <si>
    <t>60506-2411</t>
  </si>
  <si>
    <t>ARPA000658</t>
  </si>
  <si>
    <t>20180 Governors Hwy Ste 300</t>
  </si>
  <si>
    <t>Olympia Fields</t>
  </si>
  <si>
    <t>60461-1067</t>
  </si>
  <si>
    <t>ARPA000659</t>
  </si>
  <si>
    <t>PO Box 260</t>
  </si>
  <si>
    <t>Momence</t>
  </si>
  <si>
    <t>60954-0260</t>
  </si>
  <si>
    <t>ARPA000660</t>
  </si>
  <si>
    <t>301 Veterans Pkwy</t>
  </si>
  <si>
    <t>New Lenox</t>
  </si>
  <si>
    <t>60451-2899</t>
  </si>
  <si>
    <t>ARPA000661</t>
  </si>
  <si>
    <t>Total Distribution Amount</t>
  </si>
  <si>
    <t>PENTA GROUP INC</t>
  </si>
  <si>
    <t>MULBERRY MANOR INC</t>
  </si>
  <si>
    <t>PENTA NASCENT CORP</t>
  </si>
  <si>
    <t>PATTERSON HOUSE INC</t>
  </si>
  <si>
    <t>RIVERSIDE FOUNDATION</t>
  </si>
  <si>
    <t>SHORE COMMUNITY SERVICES INC</t>
  </si>
  <si>
    <t>WINNING WHEELS INC</t>
  </si>
  <si>
    <t>COMMUNITY LIVING OPTIONS INC</t>
  </si>
  <si>
    <t>RESIDENTIAL OPTIONS INC</t>
  </si>
  <si>
    <t>FRANCES HOUSE INC</t>
  </si>
  <si>
    <t>MILESTONE INC</t>
  </si>
  <si>
    <t>BEVERLY FARM FOUNDATION</t>
  </si>
  <si>
    <t>DORR-WOOD LTD</t>
  </si>
  <si>
    <t>TRINITY SERVICES INC</t>
  </si>
  <si>
    <t>ALDEN OF OLD TOWN WEST INC</t>
  </si>
  <si>
    <t>MOUNT ST JOSEPH</t>
  </si>
  <si>
    <t>MISERICORDIA HOME</t>
  </si>
  <si>
    <t>ALDEN VILLAGE HEALTH FACILITY</t>
  </si>
  <si>
    <t>HOOSIER CARE INC</t>
  </si>
  <si>
    <t>PIONEER CONCEPTS INC</t>
  </si>
  <si>
    <t>MARKLUND CHILDRENS HOME INC</t>
  </si>
  <si>
    <t>BELLWOOD NURSING CENTER LLC</t>
  </si>
  <si>
    <t>CHILDRENS HABILITATION CTR INC</t>
  </si>
  <si>
    <t>ALDEN TRAILS INC</t>
  </si>
  <si>
    <t>ALDEN OF OLD TOWN EAST INC</t>
  </si>
  <si>
    <t>ALDEN VILLAGE NORTH INC</t>
  </si>
  <si>
    <t>ST COLETTAS OF ILLINOIS</t>
  </si>
  <si>
    <t>CLEARBROOK</t>
  </si>
  <si>
    <t>ALDEN SPRINGS INC</t>
  </si>
  <si>
    <t>PINNACLE OPPORTUNITIES</t>
  </si>
  <si>
    <t>ADA S MCKINLEY COMMUNITY</t>
  </si>
  <si>
    <t>BETHSHAN ASSOCIATION</t>
  </si>
  <si>
    <t>COVENANT ENABLING RESIDENCES I</t>
  </si>
  <si>
    <t>GARDEN CENTER SERVICES</t>
  </si>
  <si>
    <t>GOLFVIEW DEVELOPMENTAL CENTER</t>
  </si>
  <si>
    <t>HOME &amp; ENVIRONMENTS LVNG INC</t>
  </si>
  <si>
    <t>KREIDER SERVICES INC</t>
  </si>
  <si>
    <t>APOSTOLIC CHRISTIAN LIFEPOINT</t>
  </si>
  <si>
    <t>MEADOWS</t>
  </si>
  <si>
    <t>ZACHARY HOUSE INC</t>
  </si>
  <si>
    <t>PARK LAWN SCHOOL &amp; ACTIVITY</t>
  </si>
  <si>
    <t>PETERSEN HEALTH QUALITY LLC</t>
  </si>
  <si>
    <t>LUTHERAN SOCIAL SERVICES OF IL</t>
  </si>
  <si>
    <t>JOE JAC CORP</t>
  </si>
  <si>
    <t>ASSOCIATION FOR INDIVIDUAL DEV</t>
  </si>
  <si>
    <t>PROGRESSIVE HOUSING INC</t>
  </si>
  <si>
    <t>GOOD SHEPHERD MANOR INC</t>
  </si>
  <si>
    <t>PETERSEN HEALTH NETWORK LLC</t>
  </si>
  <si>
    <t>Facility Name</t>
  </si>
  <si>
    <t>Facility Address</t>
  </si>
  <si>
    <t>Facility City</t>
  </si>
  <si>
    <t>Facility Zip Code</t>
  </si>
  <si>
    <t>HFS Fiscal Year 2022 ARPA LTC Worker Support Program Payment List - ICF/DD</t>
  </si>
  <si>
    <t>ARPA Grant Awards Accepted by ICF/DD Facilities</t>
  </si>
  <si>
    <t>ARPA Grant Awards Not Accepted by ICF/DD Facilities</t>
  </si>
  <si>
    <t>Grant Agreement Identifier</t>
  </si>
  <si>
    <t>List updated as of August 26,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</si>
</sst>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43" fontId="0" fillId="0" borderId="0" xfId="0" applyNumberFormat="1"/>
    <xf numFmtId="0" fontId="2" fillId="2" borderId="0" xfId="0" applyFont="1" applyFill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44" fontId="5" fillId="0" borderId="0" xfId="1" applyNumberFormat="1" applyFont="1" applyAlignment="1">
      <alignment vertical="center"/>
    </xf>
    <xf numFmtId="44" fontId="5" fillId="0" borderId="0" xfId="1" applyNumberFormat="1" applyFont="1" applyBorder="1" applyAlignment="1">
      <alignment vertical="center"/>
    </xf>
    <xf numFmtId="44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69940-52CE-4190-8E38-A2EF6DF1C7A7}">
  <sheetPr>
    <pageSetUpPr fitToPage="1"/>
  </sheetPr>
  <dimension ref="A1:F58"/>
  <sheetViews>
    <sheetView tabSelected="1" zoomScaleNormal="100" workbookViewId="0">
      <selection activeCell="B11" sqref="B11"/>
    </sheetView>
  </sheetViews>
  <sheetFormatPr defaultRowHeight="14.4" x14ac:dyDescent="0.3"/>
  <cols>
    <col min="1" max="2" width="34" bestFit="1" customWidth="1"/>
    <col min="3" max="3" width="27.109375" bestFit="1" customWidth="1"/>
    <col min="4" max="4" width="19.109375" customWidth="1"/>
    <col min="5" max="5" width="16.5546875" customWidth="1"/>
    <col min="6" max="6" width="17" customWidth="1"/>
  </cols>
  <sheetData>
    <row r="1" spans="1:6" x14ac:dyDescent="0.3">
      <c r="A1" s="3" t="s">
        <v>213</v>
      </c>
      <c r="B1" s="4"/>
      <c r="C1" s="4"/>
      <c r="D1" s="4"/>
      <c r="E1" s="4"/>
      <c r="F1" s="4"/>
    </row>
    <row r="2" spans="1:6" x14ac:dyDescent="0.3">
      <c r="A2" t="s">
        <v>217</v>
      </c>
    </row>
    <row r="4" spans="1:6" x14ac:dyDescent="0.3">
      <c r="A4" s="6" t="s">
        <v>214</v>
      </c>
    </row>
    <row r="5" spans="1:6" ht="28.8" x14ac:dyDescent="0.3">
      <c r="A5" s="5" t="s">
        <v>209</v>
      </c>
      <c r="B5" s="5" t="s">
        <v>210</v>
      </c>
      <c r="C5" s="5" t="s">
        <v>211</v>
      </c>
      <c r="D5" s="5" t="s">
        <v>212</v>
      </c>
      <c r="E5" s="7" t="s">
        <v>160</v>
      </c>
      <c r="F5" s="7" t="s">
        <v>216</v>
      </c>
    </row>
    <row r="6" spans="1:6" x14ac:dyDescent="0.3">
      <c r="A6" t="s">
        <v>178</v>
      </c>
      <c r="B6" t="s">
        <v>5</v>
      </c>
      <c r="C6" t="s">
        <v>2</v>
      </c>
      <c r="D6" t="s">
        <v>6</v>
      </c>
      <c r="E6" s="8">
        <v>88590.96</v>
      </c>
      <c r="F6" s="1" t="s">
        <v>4</v>
      </c>
    </row>
    <row r="7" spans="1:6" x14ac:dyDescent="0.3">
      <c r="A7" t="s">
        <v>184</v>
      </c>
      <c r="B7" t="s">
        <v>8</v>
      </c>
      <c r="C7" t="s">
        <v>2</v>
      </c>
      <c r="D7" t="s">
        <v>9</v>
      </c>
      <c r="E7" s="8">
        <v>20823.12</v>
      </c>
      <c r="F7" s="1" t="s">
        <v>7</v>
      </c>
    </row>
    <row r="8" spans="1:6" x14ac:dyDescent="0.3">
      <c r="A8" t="s">
        <v>175</v>
      </c>
      <c r="B8" t="s">
        <v>8</v>
      </c>
      <c r="C8" t="s">
        <v>2</v>
      </c>
      <c r="D8" t="s">
        <v>9</v>
      </c>
      <c r="E8" s="8">
        <v>19430.64</v>
      </c>
      <c r="F8" s="1" t="s">
        <v>10</v>
      </c>
    </row>
    <row r="9" spans="1:6" x14ac:dyDescent="0.3">
      <c r="A9" t="s">
        <v>185</v>
      </c>
      <c r="B9" t="s">
        <v>8</v>
      </c>
      <c r="C9" t="s">
        <v>2</v>
      </c>
      <c r="D9" t="s">
        <v>9</v>
      </c>
      <c r="E9" s="8">
        <v>19827.36</v>
      </c>
      <c r="F9" s="1" t="s">
        <v>11</v>
      </c>
    </row>
    <row r="10" spans="1:6" x14ac:dyDescent="0.3">
      <c r="A10" t="s">
        <v>186</v>
      </c>
      <c r="B10" t="s">
        <v>5</v>
      </c>
      <c r="C10" t="s">
        <v>2</v>
      </c>
      <c r="D10" t="s">
        <v>6</v>
      </c>
      <c r="E10" s="8">
        <v>105559.2</v>
      </c>
      <c r="F10" s="1" t="s">
        <v>12</v>
      </c>
    </row>
    <row r="11" spans="1:6" x14ac:dyDescent="0.3">
      <c r="A11" t="s">
        <v>189</v>
      </c>
      <c r="B11" t="s">
        <v>8</v>
      </c>
      <c r="C11" t="s">
        <v>2</v>
      </c>
      <c r="D11" t="s">
        <v>9</v>
      </c>
      <c r="E11" s="8">
        <v>18948.96</v>
      </c>
      <c r="F11" s="1" t="s">
        <v>13</v>
      </c>
    </row>
    <row r="12" spans="1:6" x14ac:dyDescent="0.3">
      <c r="A12" t="s">
        <v>182</v>
      </c>
      <c r="B12" t="s">
        <v>15</v>
      </c>
      <c r="C12" t="s">
        <v>2</v>
      </c>
      <c r="D12" t="s">
        <v>16</v>
      </c>
      <c r="E12" s="8">
        <v>77210.64</v>
      </c>
      <c r="F12" s="1" t="s">
        <v>14</v>
      </c>
    </row>
    <row r="13" spans="1:6" x14ac:dyDescent="0.3">
      <c r="A13" t="s">
        <v>172</v>
      </c>
      <c r="B13" t="s">
        <v>22</v>
      </c>
      <c r="C13" t="s">
        <v>23</v>
      </c>
      <c r="D13" t="s">
        <v>24</v>
      </c>
      <c r="E13" s="8">
        <v>289558.8</v>
      </c>
      <c r="F13" s="1" t="s">
        <v>21</v>
      </c>
    </row>
    <row r="14" spans="1:6" x14ac:dyDescent="0.3">
      <c r="A14" t="s">
        <v>161</v>
      </c>
      <c r="B14" t="s">
        <v>30</v>
      </c>
      <c r="C14" t="s">
        <v>31</v>
      </c>
      <c r="D14" t="s">
        <v>32</v>
      </c>
      <c r="E14" s="8">
        <v>185398.56</v>
      </c>
      <c r="F14" s="1" t="s">
        <v>29</v>
      </c>
    </row>
    <row r="15" spans="1:6" x14ac:dyDescent="0.3">
      <c r="A15" t="s">
        <v>169</v>
      </c>
      <c r="B15" t="s">
        <v>34</v>
      </c>
      <c r="C15" t="s">
        <v>35</v>
      </c>
      <c r="D15" t="s">
        <v>36</v>
      </c>
      <c r="E15" s="8">
        <v>38401.199999999997</v>
      </c>
      <c r="F15" s="1" t="s">
        <v>33</v>
      </c>
    </row>
    <row r="16" spans="1:6" x14ac:dyDescent="0.3">
      <c r="A16" t="s">
        <v>183</v>
      </c>
      <c r="B16" t="s">
        <v>38</v>
      </c>
      <c r="C16" t="s">
        <v>39</v>
      </c>
      <c r="D16" t="s">
        <v>40</v>
      </c>
      <c r="E16" s="8">
        <v>164739.6</v>
      </c>
      <c r="F16" s="1" t="s">
        <v>37</v>
      </c>
    </row>
    <row r="17" spans="1:6" x14ac:dyDescent="0.3">
      <c r="A17" t="s">
        <v>188</v>
      </c>
      <c r="B17" t="s">
        <v>42</v>
      </c>
      <c r="C17" t="s">
        <v>43</v>
      </c>
      <c r="D17" t="s">
        <v>44</v>
      </c>
      <c r="E17" s="8">
        <v>185244.48</v>
      </c>
      <c r="F17" s="1" t="s">
        <v>41</v>
      </c>
    </row>
    <row r="18" spans="1:6" x14ac:dyDescent="0.3">
      <c r="A18" t="s">
        <v>187</v>
      </c>
      <c r="B18" t="s">
        <v>46</v>
      </c>
      <c r="C18" t="s">
        <v>47</v>
      </c>
      <c r="D18" t="s">
        <v>48</v>
      </c>
      <c r="E18" s="8">
        <v>19259.28</v>
      </c>
      <c r="F18" s="1" t="s">
        <v>45</v>
      </c>
    </row>
    <row r="19" spans="1:6" x14ac:dyDescent="0.3">
      <c r="A19" t="s">
        <v>179</v>
      </c>
      <c r="B19" t="s">
        <v>61</v>
      </c>
      <c r="C19" t="s">
        <v>62</v>
      </c>
      <c r="D19" t="s">
        <v>63</v>
      </c>
      <c r="E19" s="8">
        <v>290063.52</v>
      </c>
      <c r="F19" s="1" t="s">
        <v>60</v>
      </c>
    </row>
    <row r="20" spans="1:6" x14ac:dyDescent="0.3">
      <c r="A20" t="s">
        <v>181</v>
      </c>
      <c r="B20" t="s">
        <v>73</v>
      </c>
      <c r="C20" t="s">
        <v>74</v>
      </c>
      <c r="D20" t="s">
        <v>75</v>
      </c>
      <c r="E20" s="8">
        <v>292574.88</v>
      </c>
      <c r="F20" s="1" t="s">
        <v>72</v>
      </c>
    </row>
    <row r="21" spans="1:6" x14ac:dyDescent="0.3">
      <c r="A21" t="s">
        <v>171</v>
      </c>
      <c r="B21" t="s">
        <v>85</v>
      </c>
      <c r="C21" t="s">
        <v>86</v>
      </c>
      <c r="D21" t="s">
        <v>87</v>
      </c>
      <c r="E21" s="8">
        <v>240603.84</v>
      </c>
      <c r="F21" s="1" t="s">
        <v>84</v>
      </c>
    </row>
    <row r="22" spans="1:6" x14ac:dyDescent="0.3">
      <c r="A22" t="s">
        <v>177</v>
      </c>
      <c r="B22" t="s">
        <v>89</v>
      </c>
      <c r="C22" t="s">
        <v>2</v>
      </c>
      <c r="D22" t="s">
        <v>90</v>
      </c>
      <c r="E22" s="8">
        <v>676126.8</v>
      </c>
      <c r="F22" s="1" t="s">
        <v>88</v>
      </c>
    </row>
    <row r="23" spans="1:6" x14ac:dyDescent="0.3">
      <c r="A23" t="s">
        <v>176</v>
      </c>
      <c r="B23" t="s">
        <v>92</v>
      </c>
      <c r="C23" t="s">
        <v>93</v>
      </c>
      <c r="D23" t="s">
        <v>94</v>
      </c>
      <c r="E23" s="8">
        <v>128668.32</v>
      </c>
      <c r="F23" s="1" t="s">
        <v>91</v>
      </c>
    </row>
    <row r="24" spans="1:6" x14ac:dyDescent="0.3">
      <c r="A24" t="s">
        <v>162</v>
      </c>
      <c r="B24" t="s">
        <v>96</v>
      </c>
      <c r="C24" t="s">
        <v>97</v>
      </c>
      <c r="D24" t="s">
        <v>98</v>
      </c>
      <c r="E24" s="8">
        <v>74108.88</v>
      </c>
      <c r="F24" s="1" t="s">
        <v>95</v>
      </c>
    </row>
    <row r="25" spans="1:6" x14ac:dyDescent="0.3">
      <c r="A25" t="s">
        <v>163</v>
      </c>
      <c r="B25" t="s">
        <v>104</v>
      </c>
      <c r="C25" t="s">
        <v>31</v>
      </c>
      <c r="D25" t="s">
        <v>105</v>
      </c>
      <c r="E25" s="8">
        <v>42390</v>
      </c>
      <c r="F25" s="1" t="s">
        <v>103</v>
      </c>
    </row>
    <row r="26" spans="1:6" x14ac:dyDescent="0.3">
      <c r="A26" t="s">
        <v>164</v>
      </c>
      <c r="B26" t="s">
        <v>107</v>
      </c>
      <c r="C26" t="s">
        <v>108</v>
      </c>
      <c r="D26" t="s">
        <v>109</v>
      </c>
      <c r="E26" s="8">
        <v>37646.639999999999</v>
      </c>
      <c r="F26" s="1" t="s">
        <v>106</v>
      </c>
    </row>
    <row r="27" spans="1:6" x14ac:dyDescent="0.3">
      <c r="A27" t="s">
        <v>180</v>
      </c>
      <c r="B27" t="s">
        <v>115</v>
      </c>
      <c r="C27" t="s">
        <v>116</v>
      </c>
      <c r="D27" t="s">
        <v>117</v>
      </c>
      <c r="E27" s="8">
        <v>130269.6</v>
      </c>
      <c r="F27" s="1" t="s">
        <v>114</v>
      </c>
    </row>
    <row r="28" spans="1:6" x14ac:dyDescent="0.3">
      <c r="A28" t="s">
        <v>190</v>
      </c>
      <c r="B28" t="s">
        <v>115</v>
      </c>
      <c r="C28" t="s">
        <v>116</v>
      </c>
      <c r="D28" t="s">
        <v>117</v>
      </c>
      <c r="E28" s="9">
        <v>84482.64</v>
      </c>
      <c r="F28" s="1" t="s">
        <v>118</v>
      </c>
    </row>
    <row r="29" spans="1:6" x14ac:dyDescent="0.3">
      <c r="A29" t="s">
        <v>168</v>
      </c>
      <c r="B29" t="s">
        <v>115</v>
      </c>
      <c r="C29" t="s">
        <v>116</v>
      </c>
      <c r="D29" t="s">
        <v>117</v>
      </c>
      <c r="E29" s="8">
        <v>327197.52</v>
      </c>
      <c r="F29" s="1" t="s">
        <v>119</v>
      </c>
    </row>
    <row r="30" spans="1:6" x14ac:dyDescent="0.3">
      <c r="A30" t="s">
        <v>170</v>
      </c>
      <c r="B30" t="s">
        <v>115</v>
      </c>
      <c r="C30" t="s">
        <v>116</v>
      </c>
      <c r="D30" t="s">
        <v>117</v>
      </c>
      <c r="E30" s="8">
        <v>174637.44</v>
      </c>
      <c r="F30" s="1" t="s">
        <v>120</v>
      </c>
    </row>
    <row r="31" spans="1:6" x14ac:dyDescent="0.3">
      <c r="A31" t="s">
        <v>165</v>
      </c>
      <c r="B31" t="s">
        <v>122</v>
      </c>
      <c r="C31" t="s">
        <v>123</v>
      </c>
      <c r="D31" t="s">
        <v>124</v>
      </c>
      <c r="E31" s="8">
        <v>29193.84</v>
      </c>
      <c r="F31" s="1" t="s">
        <v>121</v>
      </c>
    </row>
    <row r="32" spans="1:6" x14ac:dyDescent="0.3">
      <c r="A32" t="s">
        <v>173</v>
      </c>
      <c r="B32" t="s">
        <v>129</v>
      </c>
      <c r="C32" t="s">
        <v>130</v>
      </c>
      <c r="D32" t="s">
        <v>131</v>
      </c>
      <c r="E32" s="8">
        <v>55101.599999999999</v>
      </c>
      <c r="F32" s="1" t="s">
        <v>128</v>
      </c>
    </row>
    <row r="33" spans="1:6" x14ac:dyDescent="0.3">
      <c r="A33" t="s">
        <v>166</v>
      </c>
      <c r="B33" t="s">
        <v>133</v>
      </c>
      <c r="C33" t="s">
        <v>134</v>
      </c>
      <c r="D33" t="s">
        <v>135</v>
      </c>
      <c r="E33" s="8">
        <v>10715.76</v>
      </c>
      <c r="F33" s="1" t="s">
        <v>132</v>
      </c>
    </row>
    <row r="34" spans="1:6" x14ac:dyDescent="0.3">
      <c r="A34" t="s">
        <v>167</v>
      </c>
      <c r="B34" t="s">
        <v>140</v>
      </c>
      <c r="C34" t="s">
        <v>141</v>
      </c>
      <c r="D34" t="s">
        <v>142</v>
      </c>
      <c r="E34" s="8">
        <v>19994.400000000001</v>
      </c>
      <c r="F34" s="1" t="s">
        <v>139</v>
      </c>
    </row>
    <row r="35" spans="1:6" x14ac:dyDescent="0.3">
      <c r="A35" t="s">
        <v>174</v>
      </c>
      <c r="B35" t="s">
        <v>156</v>
      </c>
      <c r="C35" t="s">
        <v>157</v>
      </c>
      <c r="D35" t="s">
        <v>158</v>
      </c>
      <c r="E35" s="9">
        <v>25189.200000000001</v>
      </c>
      <c r="F35" s="1" t="s">
        <v>155</v>
      </c>
    </row>
    <row r="36" spans="1:6" ht="15" thickBot="1" x14ac:dyDescent="0.35">
      <c r="E36" s="10">
        <f>SUM(E6:E35)</f>
        <v>3871957.68</v>
      </c>
      <c r="F36" s="1"/>
    </row>
    <row r="37" spans="1:6" x14ac:dyDescent="0.3">
      <c r="E37" s="2"/>
      <c r="F37" s="1"/>
    </row>
    <row r="38" spans="1:6" x14ac:dyDescent="0.3">
      <c r="A38" s="6" t="s">
        <v>215</v>
      </c>
      <c r="F38" s="1"/>
    </row>
    <row r="39" spans="1:6" ht="28.8" x14ac:dyDescent="0.3">
      <c r="A39" s="5" t="s">
        <v>209</v>
      </c>
      <c r="B39" s="5" t="s">
        <v>210</v>
      </c>
      <c r="C39" s="5" t="s">
        <v>211</v>
      </c>
      <c r="D39" s="5" t="s">
        <v>212</v>
      </c>
      <c r="E39" s="7" t="s">
        <v>160</v>
      </c>
      <c r="F39" s="7" t="s">
        <v>216</v>
      </c>
    </row>
    <row r="40" spans="1:6" x14ac:dyDescent="0.3">
      <c r="A40" t="s">
        <v>191</v>
      </c>
      <c r="B40" t="s">
        <v>1</v>
      </c>
      <c r="C40" t="s">
        <v>2</v>
      </c>
      <c r="D40" t="s">
        <v>3</v>
      </c>
      <c r="E40" s="8">
        <v>78713.279999999999</v>
      </c>
      <c r="F40" s="1" t="s">
        <v>0</v>
      </c>
    </row>
    <row r="41" spans="1:6" x14ac:dyDescent="0.3">
      <c r="A41" t="s">
        <v>192</v>
      </c>
      <c r="B41" t="s">
        <v>18</v>
      </c>
      <c r="C41" t="s">
        <v>19</v>
      </c>
      <c r="D41" t="s">
        <v>20</v>
      </c>
      <c r="E41" s="8">
        <v>74342.880000000005</v>
      </c>
      <c r="F41" s="1" t="s">
        <v>17</v>
      </c>
    </row>
    <row r="42" spans="1:6" x14ac:dyDescent="0.3">
      <c r="A42" t="s">
        <v>193</v>
      </c>
      <c r="B42" t="s">
        <v>26</v>
      </c>
      <c r="C42" t="s">
        <v>27</v>
      </c>
      <c r="D42" t="s">
        <v>28</v>
      </c>
      <c r="E42" s="8">
        <v>25196.400000000001</v>
      </c>
      <c r="F42" s="1" t="s">
        <v>25</v>
      </c>
    </row>
    <row r="43" spans="1:6" x14ac:dyDescent="0.3">
      <c r="A43" t="s">
        <v>194</v>
      </c>
      <c r="B43" t="s">
        <v>50</v>
      </c>
      <c r="C43" t="s">
        <v>2</v>
      </c>
      <c r="D43" t="s">
        <v>51</v>
      </c>
      <c r="E43" s="8">
        <v>14557.68</v>
      </c>
      <c r="F43" s="1" t="s">
        <v>49</v>
      </c>
    </row>
    <row r="44" spans="1:6" x14ac:dyDescent="0.3">
      <c r="A44" t="s">
        <v>195</v>
      </c>
      <c r="B44" t="s">
        <v>53</v>
      </c>
      <c r="C44" t="s">
        <v>54</v>
      </c>
      <c r="D44" t="s">
        <v>55</v>
      </c>
      <c r="E44" s="8">
        <v>108124.56</v>
      </c>
      <c r="F44" s="1" t="s">
        <v>52</v>
      </c>
    </row>
    <row r="45" spans="1:6" x14ac:dyDescent="0.3">
      <c r="A45" t="s">
        <v>196</v>
      </c>
      <c r="B45" t="s">
        <v>57</v>
      </c>
      <c r="C45" t="s">
        <v>58</v>
      </c>
      <c r="D45" t="s">
        <v>59</v>
      </c>
      <c r="E45" s="8">
        <v>43445.52</v>
      </c>
      <c r="F45" s="1" t="s">
        <v>56</v>
      </c>
    </row>
    <row r="46" spans="1:6" x14ac:dyDescent="0.3">
      <c r="A46" t="s">
        <v>197</v>
      </c>
      <c r="B46" t="s">
        <v>65</v>
      </c>
      <c r="C46" t="s">
        <v>66</v>
      </c>
      <c r="D46" t="s">
        <v>67</v>
      </c>
      <c r="E46" s="8">
        <v>79153.2</v>
      </c>
      <c r="F46" s="1" t="s">
        <v>64</v>
      </c>
    </row>
    <row r="47" spans="1:6" x14ac:dyDescent="0.3">
      <c r="A47" t="s">
        <v>198</v>
      </c>
      <c r="B47" t="s">
        <v>69</v>
      </c>
      <c r="C47" t="s">
        <v>70</v>
      </c>
      <c r="D47" t="s">
        <v>71</v>
      </c>
      <c r="E47" s="8">
        <v>149063.04000000001</v>
      </c>
      <c r="F47" s="1" t="s">
        <v>68</v>
      </c>
    </row>
    <row r="48" spans="1:6" x14ac:dyDescent="0.3">
      <c r="A48" t="s">
        <v>199</v>
      </c>
      <c r="B48" t="s">
        <v>77</v>
      </c>
      <c r="C48" t="s">
        <v>78</v>
      </c>
      <c r="D48" t="s">
        <v>79</v>
      </c>
      <c r="E48" s="8">
        <v>51310.080000000002</v>
      </c>
      <c r="F48" s="1" t="s">
        <v>76</v>
      </c>
    </row>
    <row r="49" spans="1:6" x14ac:dyDescent="0.3">
      <c r="A49" t="s">
        <v>200</v>
      </c>
      <c r="B49" t="s">
        <v>81</v>
      </c>
      <c r="C49" t="s">
        <v>82</v>
      </c>
      <c r="D49" t="s">
        <v>83</v>
      </c>
      <c r="E49" s="8">
        <v>8704.7999999999993</v>
      </c>
      <c r="F49" s="1" t="s">
        <v>80</v>
      </c>
    </row>
    <row r="50" spans="1:6" x14ac:dyDescent="0.3">
      <c r="A50" t="s">
        <v>201</v>
      </c>
      <c r="B50" t="s">
        <v>100</v>
      </c>
      <c r="C50" t="s">
        <v>101</v>
      </c>
      <c r="D50" t="s">
        <v>102</v>
      </c>
      <c r="E50" s="8">
        <v>54438.48</v>
      </c>
      <c r="F50" s="1" t="s">
        <v>99</v>
      </c>
    </row>
    <row r="51" spans="1:6" x14ac:dyDescent="0.3">
      <c r="A51" t="s">
        <v>202</v>
      </c>
      <c r="B51" t="s">
        <v>111</v>
      </c>
      <c r="C51" t="s">
        <v>112</v>
      </c>
      <c r="D51" t="s">
        <v>113</v>
      </c>
      <c r="E51" s="8">
        <v>1657.44</v>
      </c>
      <c r="F51" s="1" t="s">
        <v>110</v>
      </c>
    </row>
    <row r="52" spans="1:6" x14ac:dyDescent="0.3">
      <c r="A52" t="s">
        <v>203</v>
      </c>
      <c r="B52" t="s">
        <v>126</v>
      </c>
      <c r="C52" t="s">
        <v>54</v>
      </c>
      <c r="D52" t="s">
        <v>127</v>
      </c>
      <c r="E52" s="8">
        <v>38001.599999999999</v>
      </c>
      <c r="F52" s="1" t="s">
        <v>125</v>
      </c>
    </row>
    <row r="53" spans="1:6" x14ac:dyDescent="0.3">
      <c r="A53" t="s">
        <v>204</v>
      </c>
      <c r="B53" t="s">
        <v>137</v>
      </c>
      <c r="C53" t="s">
        <v>108</v>
      </c>
      <c r="D53" t="s">
        <v>138</v>
      </c>
      <c r="E53" s="8">
        <v>18008.64</v>
      </c>
      <c r="F53" s="1" t="s">
        <v>136</v>
      </c>
    </row>
    <row r="54" spans="1:6" x14ac:dyDescent="0.3">
      <c r="A54" t="s">
        <v>205</v>
      </c>
      <c r="B54" t="s">
        <v>144</v>
      </c>
      <c r="C54" t="s">
        <v>145</v>
      </c>
      <c r="D54" t="s">
        <v>146</v>
      </c>
      <c r="E54" s="8">
        <v>13556.16</v>
      </c>
      <c r="F54" s="1" t="s">
        <v>143</v>
      </c>
    </row>
    <row r="55" spans="1:6" x14ac:dyDescent="0.3">
      <c r="A55" t="s">
        <v>206</v>
      </c>
      <c r="B55" t="s">
        <v>148</v>
      </c>
      <c r="C55" t="s">
        <v>149</v>
      </c>
      <c r="D55" t="s">
        <v>150</v>
      </c>
      <c r="E55" s="8">
        <v>64900.800000000003</v>
      </c>
      <c r="F55" s="1" t="s">
        <v>147</v>
      </c>
    </row>
    <row r="56" spans="1:6" x14ac:dyDescent="0.3">
      <c r="A56" t="s">
        <v>207</v>
      </c>
      <c r="B56" t="s">
        <v>152</v>
      </c>
      <c r="C56" t="s">
        <v>153</v>
      </c>
      <c r="D56" t="s">
        <v>154</v>
      </c>
      <c r="E56" s="8">
        <v>38090.879999999997</v>
      </c>
      <c r="F56" s="1" t="s">
        <v>151</v>
      </c>
    </row>
    <row r="57" spans="1:6" x14ac:dyDescent="0.3">
      <c r="A57" t="s">
        <v>208</v>
      </c>
      <c r="B57" t="s">
        <v>111</v>
      </c>
      <c r="C57" t="s">
        <v>112</v>
      </c>
      <c r="D57" t="s">
        <v>113</v>
      </c>
      <c r="E57" s="9">
        <v>12413.52</v>
      </c>
      <c r="F57" s="1" t="s">
        <v>159</v>
      </c>
    </row>
    <row r="58" spans="1:6" ht="15" thickBot="1" x14ac:dyDescent="0.35">
      <c r="E58" s="10">
        <f>SUM(E40:E57)</f>
        <v>873678.96000000008</v>
      </c>
    </row>
  </sheetData>
  <autoFilter ref="A5:F35" xr:uid="{3C169940-52CE-4190-8E38-A2EF6DF1C7A7}"/>
  <pageMargins left="0.7" right="0.7" top="0.75" bottom="0.75" header="0.3" footer="0.3"/>
  <pageSetup scale="82" fitToHeight="0" orientation="landscape" horizontalDpi="300" verticalDpi="0" r:id="rId1"/>
  <headerFooter>
    <oddFooter>&amp;C&amp;P of &amp;N</oddFooter>
  </headerFooter>
  <rowBreaks count="1" manualBreakCount="1">
    <brk id="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6A85E11E30F4E991D0A89AF3E1058" ma:contentTypeVersion="21" ma:contentTypeDescription="Create a new document." ma:contentTypeScope="" ma:versionID="e9e714bb0801ac8b7362f47fe2f2be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d2c4303766fcadb54f511e1f5a2aa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A5D3C37-34F1-4EDE-A0C7-19BF486ABE4A}"/>
</file>

<file path=customXml/itemProps2.xml><?xml version="1.0" encoding="utf-8"?>
<ds:datastoreItem xmlns:ds="http://schemas.openxmlformats.org/officeDocument/2006/customXml" ds:itemID="{ECE14252-206B-4605-A403-1643A7C58C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C003B0-656E-4052-B6AE-FC55E6E424E2}">
  <ds:schemaRefs>
    <ds:schemaRef ds:uri="http://schemas.microsoft.com/office/2006/metadata/properties"/>
    <ds:schemaRef ds:uri="http://schemas.microsoft.com/office/infopath/2007/PartnerControls"/>
    <ds:schemaRef ds:uri="50c908b1-f277-4340-90a9-4611d0b0f078"/>
    <ds:schemaRef ds:uri="69690a69-137c-47a0-9ee3-7762cdac8e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08 30 2022 FY22 ICFDDARPA Worker Support Program Grant Amounts Final</dc:title>
  <dc:creator>Mark W Russell</dc:creator>
  <cp:lastModifiedBy>McCurdy, Mark</cp:lastModifiedBy>
  <cp:lastPrinted>2022-08-26T15:48:38Z</cp:lastPrinted>
  <dcterms:created xsi:type="dcterms:W3CDTF">2022-08-26T15:23:39Z</dcterms:created>
  <dcterms:modified xsi:type="dcterms:W3CDTF">2022-08-30T12:56:56Z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0x0101000766A85E11E30F4E991D0A89AF3E1058</vt:lpwstr>
  </property>
  <property fmtid="{D5CDD505-2E9C-101B-9397-08002B2CF9AE}" pid="3" name="TaxKeyword">
    <vt:lpwstr/>
  </property>
  <property fmtid="{D5CDD505-2E9C-101B-9397-08002B2CF9AE}" pid="4" name="TaxCatchAll">
    <vt:lpwstr/>
  </property>
  <property fmtid="{D5CDD505-2E9C-101B-9397-08002B2CF9AE}" pid="5" name="TaxKeywordTaxHTField">
    <vt:lpwstr/>
  </property>
</Properties>
</file>