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Page 1" sheetId="1" r:id="rId1"/>
    <sheet name="Schedule A" sheetId="2" r:id="rId2"/>
    <sheet name="Schedule B" sheetId="3" r:id="rId3"/>
    <sheet name="Schedule C" sheetId="4" r:id="rId4"/>
    <sheet name="Schedule D" sheetId="5" r:id="rId5"/>
    <sheet name="Schedule E" sheetId="6" r:id="rId6"/>
    <sheet name="Schedule F" sheetId="7" r:id="rId7"/>
    <sheet name="Schedule G" sheetId="8" r:id="rId8"/>
    <sheet name="Schedule H" sheetId="9" r:id="rId9"/>
    <sheet name="Schedule HB" sheetId="10" r:id="rId10"/>
    <sheet name="Schedule HC" sheetId="11" r:id="rId11"/>
    <sheet name="Schedule HD" sheetId="12" r:id="rId12"/>
    <sheet name="Schedule I" sheetId="13" r:id="rId13"/>
    <sheet name="Schedule J" sheetId="14" r:id="rId14"/>
    <sheet name="Schedule JB" sheetId="15" r:id="rId15"/>
    <sheet name="Schedule K" sheetId="16" r:id="rId16"/>
    <sheet name="Schedule L" sheetId="17" r:id="rId17"/>
  </sheets>
  <definedNames>
    <definedName name="_xlnm.Print_Area" localSheetId="0">'Page 1'!$D$1:$F$54</definedName>
    <definedName name="_xlnm.Print_Area" localSheetId="1">'Schedule A'!$D$1:$L$52</definedName>
    <definedName name="_xlnm.Print_Area" localSheetId="2">'Schedule B'!$D$1:$J$40</definedName>
    <definedName name="_xlnm.Print_Area" localSheetId="3">'Schedule C'!$D$1:$L$38</definedName>
    <definedName name="_xlnm.Print_Area" localSheetId="4">'Schedule D'!$D$1:$L$38</definedName>
    <definedName name="_xlnm.Print_Area" localSheetId="5">'Schedule E'!$D$2:$I$43</definedName>
    <definedName name="_xlnm.Print_Area" localSheetId="6">'Schedule F'!$D$2:$H$42</definedName>
    <definedName name="_xlnm.Print_Area" localSheetId="7">'Schedule G'!$D$1:$I$48</definedName>
    <definedName name="_xlnm.Print_Area" localSheetId="8">'Schedule H'!$D$1:$Q$41</definedName>
    <definedName name="_xlnm.Print_Area" localSheetId="9">'Schedule HB'!$D$1:$N$41</definedName>
    <definedName name="_xlnm.Print_Area" localSheetId="10">'Schedule HC'!$D$1:$K$41</definedName>
    <definedName name="_xlnm.Print_Area" localSheetId="11">'Schedule HD'!$D$1:$L$29</definedName>
    <definedName name="_xlnm.Print_Area" localSheetId="12">'Schedule I'!$D$1:$I$35</definedName>
    <definedName name="_xlnm.Print_Area" localSheetId="13">'Schedule J'!$D$1:$L$44</definedName>
    <definedName name="_xlnm.Print_Area" localSheetId="14">'Schedule JB'!$D$1:$L$29</definedName>
    <definedName name="_xlnm.Print_Area" localSheetId="15">'Schedule K'!$D$1:$H$43</definedName>
    <definedName name="_xlnm.Print_Area" localSheetId="16">'Schedule L'!$D$1:$H$44</definedName>
  </definedNames>
  <calcPr fullCalcOnLoad="1"/>
</workbook>
</file>

<file path=xl/sharedStrings.xml><?xml version="1.0" encoding="utf-8"?>
<sst xmlns="http://schemas.openxmlformats.org/spreadsheetml/2006/main" count="1074" uniqueCount="446">
  <si>
    <t>1. Clinic Name and Address</t>
  </si>
  <si>
    <t>2. Clinic Number</t>
  </si>
  <si>
    <t>3. Reporting Period</t>
  </si>
  <si>
    <t>From:</t>
  </si>
  <si>
    <t>To:</t>
  </si>
  <si>
    <t>4.Sources of Federal Funds</t>
  </si>
  <si>
    <t>GRANT AWARD</t>
  </si>
  <si>
    <t>NUMBER</t>
  </si>
  <si>
    <t>DATE</t>
  </si>
  <si>
    <t>A.Community Health Center (Section 330(d),</t>
  </si>
  <si>
    <t>Public Health Service Act)</t>
  </si>
  <si>
    <t>B.Migrant Health Center</t>
  </si>
  <si>
    <t>(Section 329(d),PHS Act)</t>
  </si>
  <si>
    <t>C.Community Mental Health Center (Section 201</t>
  </si>
  <si>
    <t>Community Mental Health Centers Act of 1975)</t>
  </si>
  <si>
    <t>D.Appalachian Regional Commission</t>
  </si>
  <si>
    <t>E.Other(Specify</t>
  </si>
  <si>
    <t>5.Federally -Funded Health Clinic owned by:</t>
  </si>
  <si>
    <t xml:space="preserve">6.Other clinics,providers of services(hospital,skilled nursing facility,home health agency) suppliers or other </t>
  </si>
  <si>
    <t xml:space="preserve">entities that are owned, or related through common ownership or control, to the individual or entity listed in </t>
  </si>
  <si>
    <t>item 5.</t>
  </si>
  <si>
    <t>MEDICAID</t>
  </si>
  <si>
    <t>NAME</t>
  </si>
  <si>
    <t>LOCATION</t>
  </si>
  <si>
    <t>PROVIDER NO.</t>
  </si>
  <si>
    <t>CERTIFICATION STATEMENT</t>
  </si>
  <si>
    <t>punishable by fine and/or imprisonment under Federal Law.</t>
  </si>
  <si>
    <t>CERTIFICATION BY OFFICER OR ADMINISTRATOR OF CLINIC</t>
  </si>
  <si>
    <t>I hereby certify that I have read the above statement and that I have examined the accompanying worksheets</t>
  </si>
  <si>
    <t xml:space="preserve">for the indicated reporting period, and that to the best of my knowledge and belief it is a true, correct  and </t>
  </si>
  <si>
    <t xml:space="preserve">complete statement prepared from the books and records of the clinic in accordance with applicable </t>
  </si>
  <si>
    <t>instructions, except as noted.</t>
  </si>
  <si>
    <t>2.Title</t>
  </si>
  <si>
    <t>3.Date</t>
  </si>
  <si>
    <t>4.Clinic Name and Number</t>
  </si>
  <si>
    <t>5.Period:</t>
  </si>
  <si>
    <t>Beginning</t>
  </si>
  <si>
    <t>Ending</t>
  </si>
  <si>
    <t>6.Name of person preparing filed report</t>
  </si>
  <si>
    <t>7.Telephone Number</t>
  </si>
  <si>
    <t>PAGE 1</t>
  </si>
  <si>
    <t>PAGE SETUP:</t>
  </si>
  <si>
    <t>ORIENTATION-PORTRAIT</t>
  </si>
  <si>
    <t>SIZE-FIT ALL TO PAGE</t>
  </si>
  <si>
    <t>PRINT:</t>
  </si>
  <si>
    <t>SELECTED RANGE(D1..F54)</t>
  </si>
  <si>
    <t>REPORTING PERIOD</t>
  </si>
  <si>
    <t>SCHEDULE A</t>
  </si>
  <si>
    <t>CLINIC NO.</t>
  </si>
  <si>
    <t>FROM:</t>
  </si>
  <si>
    <t>(1 of 2)</t>
  </si>
  <si>
    <t>(2 of 2)</t>
  </si>
  <si>
    <t>TO:</t>
  </si>
  <si>
    <t>RECLASSIFIED</t>
  </si>
  <si>
    <t>ADJUSTMENTS</t>
  </si>
  <si>
    <t>NET</t>
  </si>
  <si>
    <t>TOTAL</t>
  </si>
  <si>
    <t>TRIAL BALANCE</t>
  </si>
  <si>
    <t>EXPENSES</t>
  </si>
  <si>
    <t>COST CENTER</t>
  </si>
  <si>
    <t>COMPENSATION</t>
  </si>
  <si>
    <t>OTHER</t>
  </si>
  <si>
    <t>(COL 1&amp;2)</t>
  </si>
  <si>
    <t>FICATIONS</t>
  </si>
  <si>
    <t>(COL 3&amp;4)</t>
  </si>
  <si>
    <t>(DECREASES)</t>
  </si>
  <si>
    <t>(COL 5&amp;6)</t>
  </si>
  <si>
    <t>(OMIT CENTS)</t>
  </si>
  <si>
    <t>1</t>
  </si>
  <si>
    <t>2</t>
  </si>
  <si>
    <t>3</t>
  </si>
  <si>
    <t>4</t>
  </si>
  <si>
    <t>5</t>
  </si>
  <si>
    <t>6</t>
  </si>
  <si>
    <t>7</t>
  </si>
  <si>
    <t>HEALTH CARE STAFF COSTS</t>
  </si>
  <si>
    <t>MEDICARE NON-ALLOWABLE COST CENTERS(LIST)</t>
  </si>
  <si>
    <t>Physician</t>
  </si>
  <si>
    <t>Supplemental</t>
  </si>
  <si>
    <t>Physician services under agreement</t>
  </si>
  <si>
    <t>Podiatrist</t>
  </si>
  <si>
    <t>Dental</t>
  </si>
  <si>
    <t>Non-Allowable</t>
  </si>
  <si>
    <t>TOTAL-Medicare Non-Allowable Cost Centers</t>
  </si>
  <si>
    <t>See Schedule C</t>
  </si>
  <si>
    <t>MID-LEVEL HEALTH CARE STAFF COSTS</t>
  </si>
  <si>
    <t>Physician Assistants</t>
  </si>
  <si>
    <t>TOTAL DIRECT COST(Sum of lines 39 and 46)</t>
  </si>
  <si>
    <t>OVERHEAD-FACILITY COSTS</t>
  </si>
  <si>
    <t>Rent</t>
  </si>
  <si>
    <t>Nurse Midwives</t>
  </si>
  <si>
    <t>Insurance</t>
  </si>
  <si>
    <t>Interest on Mortgage or Loans</t>
  </si>
  <si>
    <t>Utilities</t>
  </si>
  <si>
    <t>SUBTOTAL-HEALTH CARE STAFF COSTS</t>
  </si>
  <si>
    <t>Depreciation-Building</t>
  </si>
  <si>
    <t>Depreciation-Equipment</t>
  </si>
  <si>
    <t>NON-PROVIDER HEALTH CARE STAFF</t>
  </si>
  <si>
    <t>Housekeeping and Maintenance</t>
  </si>
  <si>
    <t>Visiting Nurses</t>
  </si>
  <si>
    <t>Property Taxes</t>
  </si>
  <si>
    <t>Laboratory Technicians</t>
  </si>
  <si>
    <t>Radiology Technicians</t>
  </si>
  <si>
    <t>Other Nurses</t>
  </si>
  <si>
    <t>TOTAL-FACILITY COST</t>
  </si>
  <si>
    <t>Clinical Psychologist</t>
  </si>
  <si>
    <t>OVERHEAD-ADMINISTRATIVE COSTS</t>
  </si>
  <si>
    <t>Licensed Social Worker</t>
  </si>
  <si>
    <t>Office Salaries</t>
  </si>
  <si>
    <t>Depreciation-Office Equipment</t>
  </si>
  <si>
    <t>Office Supplies</t>
  </si>
  <si>
    <t>Medical Records</t>
  </si>
  <si>
    <t>Legal and Accounting</t>
  </si>
  <si>
    <t>TOTAL-HEALTH CARE STAFF COSTS</t>
  </si>
  <si>
    <t>Insurance(Specify)</t>
  </si>
  <si>
    <t>(SUM OF LINES 16 AND 27)</t>
  </si>
  <si>
    <t>Telephone</t>
  </si>
  <si>
    <t>OTHER HEALTH CARE COSTS</t>
  </si>
  <si>
    <t>Fringe Benefits and Payroll Taxes</t>
  </si>
  <si>
    <t>Medical Supplies</t>
  </si>
  <si>
    <t>Administrative Duties by Physicians(A)</t>
  </si>
  <si>
    <t>Transportation(Health Care Staff)</t>
  </si>
  <si>
    <t>TOTAL-ADMINISTRATIVE COST</t>
  </si>
  <si>
    <t>Professional Liability Insurance</t>
  </si>
  <si>
    <t>TOTAL OVERHEAD (SUM OF LINES 60 and 72)</t>
  </si>
  <si>
    <t>TOTAL-OTHER HEALTH CARE COSTS</t>
  </si>
  <si>
    <t>TOTAL COST(SUM OF LINES 48 and 73)</t>
  </si>
  <si>
    <t>OUTSTATION ELIGIBILITY WORKERS</t>
  </si>
  <si>
    <t>TOTAL COST OF MEDICAL AND OTHER</t>
  </si>
  <si>
    <t>HEALTH SERVICES EXCLUDING OVERHEAD</t>
  </si>
  <si>
    <t>(SUM OF LINES 29,37, AND 38)</t>
  </si>
  <si>
    <t>PAGE 3</t>
  </si>
  <si>
    <t>ORIENTATION-LANDSCAPE</t>
  </si>
  <si>
    <t>PAGE 2</t>
  </si>
  <si>
    <t>SELECTED RANGE(N1..V48)</t>
  </si>
  <si>
    <t>SELECTED RANGE(D1..L52)</t>
  </si>
  <si>
    <t>MEDICAL SERVICES STATISTICS</t>
  </si>
  <si>
    <t>SCHEDULE B</t>
  </si>
  <si>
    <t>MEDICAL SERVICES PERSONNEL EQUIVALENTS,HOURS ON SITE,AND ENCOUNTERS</t>
  </si>
  <si>
    <t>FULL TIME</t>
  </si>
  <si>
    <t>MEDICAL SERVICES PERSONNEL</t>
  </si>
  <si>
    <t>PERSONNEL</t>
  </si>
  <si>
    <t>ENCOUNTERS</t>
  </si>
  <si>
    <t>EQUIVALENTS</t>
  </si>
  <si>
    <t>HOURS</t>
  </si>
  <si>
    <t>(FTES)</t>
  </si>
  <si>
    <t>PAID</t>
  </si>
  <si>
    <t>ON-SITE</t>
  </si>
  <si>
    <t>OFF-SITE</t>
  </si>
  <si>
    <t>HEALTH CARE STAFF</t>
  </si>
  <si>
    <t>MIDLEVEL HEALTH CARE STAFF</t>
  </si>
  <si>
    <t>TOTAL-HEALTH CARE STAFF</t>
  </si>
  <si>
    <t>OTHER HEALTH CARE STAFF(1)</t>
  </si>
  <si>
    <t>TOTAL(Sum of lines 16 and 26)</t>
  </si>
  <si>
    <t xml:space="preserve">            Enter the number of hours your facility considers to be full time for one year.</t>
  </si>
  <si>
    <t>PAGE 4</t>
  </si>
  <si>
    <t>SELECTED RANGE(D1..J40)</t>
  </si>
  <si>
    <t>SCHEDULE C</t>
  </si>
  <si>
    <t xml:space="preserve">NET </t>
  </si>
  <si>
    <t>RECLASSI-</t>
  </si>
  <si>
    <t>INCREASES</t>
  </si>
  <si>
    <t>COL.1&amp;2</t>
  </si>
  <si>
    <t>COL.3&amp;4</t>
  </si>
  <si>
    <t>COL.5&amp;6</t>
  </si>
  <si>
    <t>SUPPLEMENTAL COSTS</t>
  </si>
  <si>
    <t>Pharmacy</t>
  </si>
  <si>
    <t>Patient Transportation</t>
  </si>
  <si>
    <t>Medical Case Management(see instructions)</t>
  </si>
  <si>
    <t>Health Education</t>
  </si>
  <si>
    <t>Nutrition Counseling</t>
  </si>
  <si>
    <t>Others(specify)</t>
  </si>
  <si>
    <t>Supplemental Subtotal(sum of lines 2 through 11)</t>
  </si>
  <si>
    <t>DENTAL(see schedule J)</t>
  </si>
  <si>
    <t>NON-ALLOWABLE COST CENTERS</t>
  </si>
  <si>
    <t>HM\HK Case Management</t>
  </si>
  <si>
    <t>Fundraising &amp; Public Relations</t>
  </si>
  <si>
    <t>Social Services</t>
  </si>
  <si>
    <t>Unlicensed Social Workers</t>
  </si>
  <si>
    <t>Totals for schedule C (sum of lines 12,13, &amp;25)</t>
  </si>
  <si>
    <t>NOTE: The total cost on line 26 , column 7, must agree with schedule A, line 46, column 7.</t>
  </si>
  <si>
    <t>PAGE 5</t>
  </si>
  <si>
    <t>SELECTED RANGE(D1..L38)</t>
  </si>
  <si>
    <t>COST RECLASSIFICATIONS</t>
  </si>
  <si>
    <t>SCHEDULE D</t>
  </si>
  <si>
    <t>INCREASE</t>
  </si>
  <si>
    <t>DECREASE</t>
  </si>
  <si>
    <t>CODE</t>
  </si>
  <si>
    <t>LINE</t>
  </si>
  <si>
    <t>AMOUNT</t>
  </si>
  <si>
    <t>EXPLANATION OF RECLASSIFICATION</t>
  </si>
  <si>
    <t>(A)</t>
  </si>
  <si>
    <t>NO.</t>
  </si>
  <si>
    <t>(B)</t>
  </si>
  <si>
    <t>(1)</t>
  </si>
  <si>
    <t>(2)</t>
  </si>
  <si>
    <t>(3)</t>
  </si>
  <si>
    <t>(4)</t>
  </si>
  <si>
    <t>(5)</t>
  </si>
  <si>
    <t>(6)</t>
  </si>
  <si>
    <t>(7)</t>
  </si>
  <si>
    <t>(8)</t>
  </si>
  <si>
    <t>TOTAL RECLASSIFICATIONS(Sum of column 5 must equal column 8)</t>
  </si>
  <si>
    <t>(A) A letter code (A-B-C etc.) must be entered on each line to identify each reclassification entry.</t>
  </si>
  <si>
    <t>PAGE 6</t>
  </si>
  <si>
    <t>SCHEDULE E</t>
  </si>
  <si>
    <t>ADJUSTMENTS TO EXPENSES</t>
  </si>
  <si>
    <t>BASIS FOR</t>
  </si>
  <si>
    <t>DESCRIPTION</t>
  </si>
  <si>
    <t>ADJUSTMENTS*</t>
  </si>
  <si>
    <t>DURABLE MEDICAL EQUIPMENT</t>
  </si>
  <si>
    <t>C</t>
  </si>
  <si>
    <t>VISITING NURSES</t>
  </si>
  <si>
    <t>BAD DEBTS</t>
  </si>
  <si>
    <t>HEARING AIDS</t>
  </si>
  <si>
    <t>INTEREST INCOME</t>
  </si>
  <si>
    <t>R</t>
  </si>
  <si>
    <t>DISCOUNTS,ALLOWANCES, &amp; REFUNDS</t>
  </si>
  <si>
    <t xml:space="preserve">RENTED FACILITY SPACE </t>
  </si>
  <si>
    <t>PNEUMOCCAL VACCINE</t>
  </si>
  <si>
    <t>TOTAL ADJUSTMENTS(sum of lines 1-33)</t>
  </si>
  <si>
    <t>PAGE 7</t>
  </si>
  <si>
    <t>SELECTED RANGE(D2..I43)</t>
  </si>
  <si>
    <t>AUDIT CROSSWALK</t>
  </si>
  <si>
    <t>SCHEDULE F</t>
  </si>
  <si>
    <t>CPA FIRM NAME:</t>
  </si>
  <si>
    <t>FROM</t>
  </si>
  <si>
    <t>AUDIT DESCRIPTION OF EXPENSE ITEM</t>
  </si>
  <si>
    <t>TO</t>
  </si>
  <si>
    <t>(FROM PAGE___  OF ACCOMPANYING</t>
  </si>
  <si>
    <t>AUDIT DOLLAR AMOUNT</t>
  </si>
  <si>
    <t>LINE REFERENCE</t>
  </si>
  <si>
    <t>DOLLAR AMOUNT</t>
  </si>
  <si>
    <t>AUDITED INCOME STATEMENT)</t>
  </si>
  <si>
    <t>FQHC TOTALS</t>
  </si>
  <si>
    <t>Note: The total cost on the audit report must agree with the total cost on SCHEDULE A.</t>
  </si>
  <si>
    <t>PAGE 8</t>
  </si>
  <si>
    <t>SELECTED RANGE(D2..H42)</t>
  </si>
  <si>
    <t>SELECTED RANGE(D51..H91)</t>
  </si>
  <si>
    <t>SELECTED RANGE(D100..H140)</t>
  </si>
  <si>
    <t>SELECTED RANGE(D149..H189)</t>
  </si>
  <si>
    <t>FQHC CASE MANAGEMENT ALLOCATION</t>
  </si>
  <si>
    <t>SCHEDULE G</t>
  </si>
  <si>
    <t>THE FEDERALLY QUALIFIED HEALTH CENTER MUST MAINTAIN RECORDS WHICH WILL ACCOUNT FOR CASE MANAGEMENT COSTS SEPARATELY BETWEEN</t>
  </si>
  <si>
    <t>TOTAL SALARY AND</t>
  </si>
  <si>
    <t>HEALTHY MOM/HEALTHY KIDS</t>
  </si>
  <si>
    <t>ALL OTHER</t>
  </si>
  <si>
    <t>STAFF FUNCTION</t>
  </si>
  <si>
    <t>ALLOCATION BASIS</t>
  </si>
  <si>
    <t>OTHER COSTS</t>
  </si>
  <si>
    <t>CASE MANAGEMENT COST</t>
  </si>
  <si>
    <t>DIRECTLY ASSIGNED MANAGEMENT STAFF</t>
  </si>
  <si>
    <t>(LIST)</t>
  </si>
  <si>
    <t>TOTAL DIRECTLY ASSIGNED CASE MGMT STAFF COST(LINES 2-11)</t>
  </si>
  <si>
    <t>SPLIT TIME CASE MANAGEMENT STAFF*</t>
  </si>
  <si>
    <t>TOTAL SPLIT TIME CASE MGMT STAFF COST(LINES 14-21)</t>
  </si>
  <si>
    <t>TOTAL SALARY COST(SUM OF LINES 12 AND 22)</t>
  </si>
  <si>
    <t>OTHER COST(SPECIFY)</t>
  </si>
  <si>
    <t>SUPPLIES AND OTHER CASE MANAGEMENT COST(NOT OVERHEAD)</t>
  </si>
  <si>
    <t>TOTAL CASE MANAGEMENT COST(SUM OF LINES 23 &amp; 27) BEFORE DEDUCTIONS</t>
  </si>
  <si>
    <t>SUM TOTAL OF COL. 4 AND COL. 5, LINE 28 SHOULD BE ENTERED HERE.</t>
  </si>
  <si>
    <t>MINUS IDPA GRANT RECEIPTS</t>
  </si>
  <si>
    <t>MINUS IDPH GRANT RECEIPTS</t>
  </si>
  <si>
    <t>MINUS DCFS GRANT RECEIPTS</t>
  </si>
  <si>
    <t>MINUS OTHER CASE MANAGEMENT REVENUE</t>
  </si>
  <si>
    <t>TOTAL CASE MANAGEMENT(NET)</t>
  </si>
  <si>
    <t>*STAFF WHICH SPLIT TIME BETWEEN CASE MANAGEMENT AND DIRECT CARE FUNCTIONS.</t>
  </si>
  <si>
    <t>PAGE 9</t>
  </si>
  <si>
    <t>NOTE: THE TOTAL OF COL. 4 LINE 37 MUST AGREE WITH SCHEDULE C, LINE 4.</t>
  </si>
  <si>
    <t>SELECTED RANGE(D1..I48)</t>
  </si>
  <si>
    <t>SCHED. H</t>
  </si>
  <si>
    <t>ALLOCATION OF PHYSICIAN COMPENSATION</t>
  </si>
  <si>
    <t>HOURS PAID</t>
  </si>
  <si>
    <t>COMPENSATION ALLOCATION</t>
  </si>
  <si>
    <t>FQHC</t>
  </si>
  <si>
    <t>NON</t>
  </si>
  <si>
    <t>ADMINIS-</t>
  </si>
  <si>
    <t>PHYSICIAN NAME</t>
  </si>
  <si>
    <t>START</t>
  </si>
  <si>
    <t>END</t>
  </si>
  <si>
    <t>COMPEN-</t>
  </si>
  <si>
    <t>RELATED</t>
  </si>
  <si>
    <t>TRATION</t>
  </si>
  <si>
    <t>AND MEDICAID NUMBER(B)</t>
  </si>
  <si>
    <t>FTE</t>
  </si>
  <si>
    <t>SATION</t>
  </si>
  <si>
    <t>(A) THIS COST MUST BE REPORTED ON SCHEDULE A, LINE 70.</t>
  </si>
  <si>
    <t>PAGE 10</t>
  </si>
  <si>
    <t xml:space="preserve">(B) SEE INSTRUCTIONS </t>
  </si>
  <si>
    <t>SELECTED RANGE(D1..Q41)</t>
  </si>
  <si>
    <t>SELECTED RANGE(D50..Q90)</t>
  </si>
  <si>
    <t>SELECTED RANGE(D100..Q140)</t>
  </si>
  <si>
    <t>SELECTED RANGE(D150..Q190)</t>
  </si>
  <si>
    <t>SELECTED RANGE(D200..Q240)</t>
  </si>
  <si>
    <t>SELECTED RANGE(D250..Q290)</t>
  </si>
  <si>
    <t>PART B</t>
  </si>
  <si>
    <t xml:space="preserve"> MEDICAL ENCOUNTERS BY PAYERS</t>
  </si>
  <si>
    <t>NURSE ENCOUNTERS</t>
  </si>
  <si>
    <t>MEDICARE</t>
  </si>
  <si>
    <t>PRIVATE</t>
  </si>
  <si>
    <t>INSURANCE</t>
  </si>
  <si>
    <t>HMO</t>
  </si>
  <si>
    <t>BILLED</t>
  </si>
  <si>
    <t>NOT-BILLED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</si>
  <si>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</si>
  <si>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</si>
  <si>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</si>
  <si>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</si>
  <si>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</si>
  <si>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</si>
  <si>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</si>
  <si>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</si>
  <si>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</si>
  <si>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</si>
  <si>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</si>
  <si>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</si>
  <si>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</t>
  </si>
  <si>
    <t>*Grand total should equal schedule B, line 28, col. 5.</t>
  </si>
  <si>
    <t>PAGE 10B</t>
  </si>
  <si>
    <t xml:space="preserve">PART C </t>
  </si>
  <si>
    <t xml:space="preserve"> DENTAL ENCOUNTERS BY PAYERS</t>
  </si>
  <si>
    <t>*Grand total should equal schedule J, line 21, col. 5.</t>
  </si>
  <si>
    <t>PAGE 10C</t>
  </si>
  <si>
    <t>SUPPORT SCHEDULES</t>
  </si>
  <si>
    <t>SCHEDULE I</t>
  </si>
  <si>
    <t>LIST SEPARATELY ALL EMPLOYEES RECEIVING COMPENSATION OF $40,000 OR MORE PER YEAR</t>
  </si>
  <si>
    <t>TOTAL COMPENSATION</t>
  </si>
  <si>
    <t>ALLOCATED TO</t>
  </si>
  <si>
    <t>TITLE</t>
  </si>
  <si>
    <t>THIS FACILITY</t>
  </si>
  <si>
    <t>TOTAL(MUST AGREE WITH SCHEDULE A, LINE 62, COLUMN 7)</t>
  </si>
  <si>
    <t>C. OUTSTATION ELIGIBILITY COST (see instructions)</t>
  </si>
  <si>
    <t>D. SUMMARY OF OUTSTATIONING APPLICATIONS (SCHEDULE L)</t>
  </si>
  <si>
    <t>Salary</t>
  </si>
  <si>
    <t>MCH OUTSTATION</t>
  </si>
  <si>
    <t xml:space="preserve">NUMBER OF </t>
  </si>
  <si>
    <t xml:space="preserve">TIME </t>
  </si>
  <si>
    <t>Fringe Benefits</t>
  </si>
  <si>
    <t>WORKERS NAMES</t>
  </si>
  <si>
    <t>APPLICATIONS</t>
  </si>
  <si>
    <t>INVOLVED</t>
  </si>
  <si>
    <t>Training</t>
  </si>
  <si>
    <t>Travel</t>
  </si>
  <si>
    <t>Supplies</t>
  </si>
  <si>
    <t>Total</t>
  </si>
  <si>
    <t>Line 8 must agree with Schedule A, Line 38.</t>
  </si>
  <si>
    <t>PAGE 11</t>
  </si>
  <si>
    <t>SCHEDULE J</t>
  </si>
  <si>
    <t>DENTAL STATISTICS</t>
  </si>
  <si>
    <t>(COL.3&amp;4)</t>
  </si>
  <si>
    <t>(COL.5&amp;6)</t>
  </si>
  <si>
    <t>Dentists</t>
  </si>
  <si>
    <t>TOTAL - Dentists(Sum of lines 1 through 5)</t>
  </si>
  <si>
    <t>Other - Dental Staff</t>
  </si>
  <si>
    <t>TOTAL - Dental Staff (Sum of lines 6 and 11)</t>
  </si>
  <si>
    <t>Dental Services Under Agreement</t>
  </si>
  <si>
    <t>TOTAL DENTAL COST(Sum of lines 12 through 14)</t>
  </si>
  <si>
    <t>DENTAL SERVICES PERSONNEL,EQUIVALENTS,HOURS ON SITE, AND ENCOUNTERS</t>
  </si>
  <si>
    <t>HEALTH</t>
  </si>
  <si>
    <t>SERVICES</t>
  </si>
  <si>
    <t>DENTAL SERVICES PERSONNEL</t>
  </si>
  <si>
    <t>Dental Hygienist</t>
  </si>
  <si>
    <t>TOTAL - Dentists(Sum of lines 17 through 20)</t>
  </si>
  <si>
    <t>SUBTOTAL-Other Dental Staff(Sum of lines 22 through 25)</t>
  </si>
  <si>
    <t>TOTAL - Dental Staff(Sum of lines 21 and 26)</t>
  </si>
  <si>
    <t>TOTAL  DENTAL(Sum of lines 27 through 29)</t>
  </si>
  <si>
    <t>NOTE: Total dental cost from line 15, column 7, must agree with schedule C, line 13.</t>
  </si>
  <si>
    <t>PAGE 12</t>
  </si>
  <si>
    <t>SELECTED RANGE(D1..L44)</t>
  </si>
  <si>
    <t>CLINIC NAME:</t>
  </si>
  <si>
    <t>ADDRESS:</t>
  </si>
  <si>
    <t>SCHEDULE K</t>
  </si>
  <si>
    <t>HOMELESS SITE</t>
  </si>
  <si>
    <t xml:space="preserve">TYPE OF </t>
  </si>
  <si>
    <t>TOTAL MEDICAL</t>
  </si>
  <si>
    <t>TOTAL MEDICAID</t>
  </si>
  <si>
    <t>STAFF</t>
  </si>
  <si>
    <t>BILLABLE</t>
  </si>
  <si>
    <t>PAGE 13</t>
  </si>
  <si>
    <t>SELECTED RANGE(D1..H43)</t>
  </si>
  <si>
    <t>FQHC NUMBER</t>
  </si>
  <si>
    <t>SCHEDULE L</t>
  </si>
  <si>
    <t>FQHC OUTSTATIONING APPLICATION VERIFICATION</t>
  </si>
  <si>
    <t>APPLICANT</t>
  </si>
  <si>
    <t xml:space="preserve">DATE OF </t>
  </si>
  <si>
    <t>LOCAL</t>
  </si>
  <si>
    <t>TIME</t>
  </si>
  <si>
    <t>APPLICATION</t>
  </si>
  <si>
    <t>OFFICE</t>
  </si>
  <si>
    <t>HOUR/MINUTE</t>
  </si>
  <si>
    <t>I __________________________certify that an outstation #2378MC</t>
  </si>
  <si>
    <t>application was completed for the above people to the best of my knowledge and</t>
  </si>
  <si>
    <t>SELECTED RANGE(D1..N41)</t>
  </si>
  <si>
    <t>SELECTED RANGE(D1..K41)</t>
  </si>
  <si>
    <t>SELECTED RANGE(D1..I35)</t>
  </si>
  <si>
    <t xml:space="preserve"> </t>
  </si>
  <si>
    <t>LICENSE</t>
  </si>
  <si>
    <t>(FTEs)</t>
  </si>
  <si>
    <t>DENTISTS:</t>
  </si>
  <si>
    <t>VERSION 10/2001-MODIFIED FORM 242</t>
  </si>
  <si>
    <t>DENTAL HYGIENISTS:</t>
  </si>
  <si>
    <t>PAGE 12B</t>
  </si>
  <si>
    <t>REPORTING PERIOD                      FROM:</t>
  </si>
  <si>
    <t>REPORTING PERIOD          FROM:</t>
  </si>
  <si>
    <t>NOTE: Totals from lines 10 and 20 must agree with Schedule J, lines 17 and 18.</t>
  </si>
  <si>
    <t>Total (Sum of lines 2-9)</t>
  </si>
  <si>
    <t>Total (Sum of lines 12-19)</t>
  </si>
  <si>
    <t>SELECTED RANGE(D1..L29)</t>
  </si>
  <si>
    <t>BEHAVIORAL HEALTH STATISTICS</t>
  </si>
  <si>
    <t>BEHAVIORAL HEALTH SERVICES PERSONNEL</t>
  </si>
  <si>
    <t>SCHEDULE H</t>
  </si>
  <si>
    <t>PART D</t>
  </si>
  <si>
    <t>CLINICAL PSYCHOLOGIST:</t>
  </si>
  <si>
    <t>CLINICAL SOCIAL WORKER</t>
  </si>
  <si>
    <t>NOTE: Totals from lines 10 and 20 must agree with Schedule B, lines 22 and 23.</t>
  </si>
  <si>
    <t>PAGE 10D</t>
  </si>
  <si>
    <t xml:space="preserve">Intentional misrepresentation or falsification of any information contained in these worksheets may be </t>
  </si>
  <si>
    <t>1.Officer or Administrator of Clinic</t>
  </si>
  <si>
    <t>TRIAL BALANCE OF EXPENSES</t>
  </si>
  <si>
    <t>RECLASSIFICATION AND ADJUSTMENTOF</t>
  </si>
  <si>
    <t>Nurse Practitioners</t>
  </si>
  <si>
    <t>Specialized Nurse Practitioners</t>
  </si>
  <si>
    <t>SUBTOTAL-NON-PROVIDER HLTH CARE STAFF</t>
  </si>
  <si>
    <t>Depreciation-Medical Equipment</t>
  </si>
  <si>
    <t>SUBTOTAL -NON-PROVIDER HLTH CARE STAFF</t>
  </si>
  <si>
    <t>SCHEDULE OF EXPENSES</t>
  </si>
  <si>
    <t>MEDICAID SUPPLEMENTAL &amp; NON-ALLOWABLE</t>
  </si>
  <si>
    <t>Non-Allowable Subtotal(sum of lines 15 - 24)</t>
  </si>
  <si>
    <t>WIC( Women,Infants, &amp; Children)</t>
  </si>
  <si>
    <t>*Basis for adjustment(C=Actual Cost)(R=Amount Received)(see instructions)</t>
  </si>
  <si>
    <t>THE HEALTHY MOMS/HEALTHY KIDS CASE MANAGEMENT PROGRAM AND ALL OTHER CASE MANAGEMENT ACTIVITIES.  THIS COST ALLOCATION MUST</t>
  </si>
  <si>
    <t>BE REPORTED ON THE FOLLOWING SCHEDULE.</t>
  </si>
  <si>
    <t>A. OFFICE SALARIES(SCHEDULE A,LINE 62,COLUMN 7)</t>
  </si>
  <si>
    <t>B. OTHER ADMINISTRATIVE SALARIES-PROVIDE INFORMATION FOR ANY OTHER ADMINISTRATIVE ON OTHER LINES OF SCHEDULE A, INCLUDE SALARIES ALLOCATED FROM CENTRAL OFFICES.</t>
  </si>
  <si>
    <t>SUBTOTAL- Other Dental Staff( Sum of lines 7-10)</t>
  </si>
  <si>
    <t>NOTE: This schedule allows for supplemental reimbursement of some costs which are not allowable under the Medicare program.</t>
  </si>
  <si>
    <t>VERSION 10/95A-MODIFIED FORM 242</t>
  </si>
  <si>
    <t xml:space="preserve">FEDERALLY QUALIFIED HEALTH CENTER </t>
  </si>
  <si>
    <t>COST REPORT</t>
  </si>
  <si>
    <t>VERSION 9/95A-MODIFIED FORM 242</t>
  </si>
  <si>
    <t>(1)Medical services support staff excluding administrative and other staff included in FQHC Overhead Costs or non-reimbursable cost centers.</t>
  </si>
  <si>
    <t>VERSION 10/95A - MODIFIED FORM 242</t>
  </si>
  <si>
    <t>FEDERALLY QUALIFIED HEALTH CENTER</t>
  </si>
  <si>
    <t>FQHC DENTAL STAFF COST</t>
  </si>
  <si>
    <t>FQHC DENTAL STAFF</t>
  </si>
  <si>
    <t>a</t>
  </si>
  <si>
    <t>referred to the nearest HFS  Local  Office.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</si>
</sst>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5" fillId="33" borderId="11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NumberFormat="1" applyFont="1" applyBorder="1" applyAlignment="1">
      <alignment horizontal="right"/>
    </xf>
    <xf numFmtId="15" fontId="0" fillId="0" borderId="0" xfId="0" applyNumberFormat="1" applyAlignment="1" applyProtection="1">
      <alignment/>
      <protection locked="0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right"/>
    </xf>
    <xf numFmtId="15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0" fillId="34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34" borderId="10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15" fontId="0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7" fillId="0" borderId="14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>
      <alignment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 horizontal="left"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5" fontId="0" fillId="0" borderId="0" xfId="0" applyNumberFormat="1" applyFont="1" applyAlignment="1" applyProtection="1">
      <alignment/>
      <protection locked="0"/>
    </xf>
    <xf numFmtId="0" fontId="7" fillId="0" borderId="18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4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5" fontId="0" fillId="0" borderId="0" xfId="0" applyNumberFormat="1" applyBorder="1" applyAlignment="1" applyProtection="1">
      <alignment/>
      <protection locked="0"/>
    </xf>
    <xf numFmtId="0" fontId="7" fillId="0" borderId="19" xfId="0" applyNumberFormat="1" applyFont="1" applyBorder="1" applyAlignment="1">
      <alignment horizontal="right"/>
    </xf>
    <xf numFmtId="15" fontId="0" fillId="0" borderId="13" xfId="0" applyNumberFormat="1" applyBorder="1" applyAlignment="1" applyProtection="1">
      <alignment/>
      <protection locked="0"/>
    </xf>
    <xf numFmtId="0" fontId="7" fillId="0" borderId="22" xfId="0" applyNumberFormat="1" applyFont="1" applyBorder="1" applyAlignment="1">
      <alignment horizontal="right"/>
    </xf>
    <xf numFmtId="15" fontId="0" fillId="0" borderId="17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25" xfId="0" applyNumberFormat="1" applyFont="1" applyBorder="1" applyAlignment="1">
      <alignment horizontal="center"/>
    </xf>
    <xf numFmtId="15" fontId="0" fillId="0" borderId="13" xfId="0" applyNumberFormat="1" applyFont="1" applyBorder="1" applyAlignment="1" applyProtection="1">
      <alignment/>
      <protection locked="0"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 applyProtection="1">
      <alignment/>
      <protection locked="0"/>
    </xf>
    <xf numFmtId="0" fontId="0" fillId="0" borderId="28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0" fillId="34" borderId="27" xfId="0" applyNumberFormat="1" applyFont="1" applyFill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36" xfId="0" applyNumberFormat="1" applyFont="1" applyBorder="1" applyAlignment="1">
      <alignment horizontal="center"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1" xfId="0" applyNumberFormat="1" applyBorder="1" applyAlignment="1">
      <alignment/>
    </xf>
    <xf numFmtId="0" fontId="0" fillId="34" borderId="28" xfId="0" applyNumberFormat="1" applyFont="1" applyFill="1" applyBorder="1" applyAlignment="1">
      <alignment/>
    </xf>
    <xf numFmtId="0" fontId="0" fillId="0" borderId="16" xfId="0" applyNumberFormat="1" applyFon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left"/>
      <protection locked="0"/>
    </xf>
    <xf numFmtId="0" fontId="7" fillId="0" borderId="22" xfId="0" applyNumberFormat="1" applyFont="1" applyBorder="1" applyAlignment="1" applyProtection="1">
      <alignment horizontal="left"/>
      <protection locked="0"/>
    </xf>
    <xf numFmtId="15" fontId="0" fillId="0" borderId="0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>
      <alignment/>
    </xf>
    <xf numFmtId="0" fontId="7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7" fillId="0" borderId="37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>
      <alignment horizontal="left"/>
    </xf>
    <xf numFmtId="0" fontId="0" fillId="34" borderId="12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0" xfId="0" applyNumberFormat="1" applyFont="1" applyFill="1" applyBorder="1" applyAlignment="1">
      <alignment/>
    </xf>
    <xf numFmtId="0" fontId="0" fillId="0" borderId="38" xfId="0" applyNumberFormat="1" applyFont="1" applyBorder="1" applyAlignment="1">
      <alignment/>
    </xf>
    <xf numFmtId="0" fontId="6" fillId="0" borderId="39" xfId="0" applyNumberFormat="1" applyFon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0" fillId="0" borderId="15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40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0" fontId="0" fillId="0" borderId="21" xfId="0" applyNumberForma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9" xfId="0" applyNumberForma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6" fillId="0" borderId="37" xfId="0" applyNumberFormat="1" applyFont="1" applyBorder="1" applyAlignment="1" applyProtection="1">
      <alignment/>
      <protection locked="0"/>
    </xf>
    <xf numFmtId="0" fontId="7" fillId="0" borderId="37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37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37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 applyProtection="1">
      <alignment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/>
      <protection locked="0"/>
    </xf>
    <xf numFmtId="3" fontId="7" fillId="0" borderId="27" xfId="0" applyNumberFormat="1" applyFont="1" applyBorder="1" applyAlignment="1" applyProtection="1">
      <alignment/>
      <protection locked="0"/>
    </xf>
    <xf numFmtId="0" fontId="7" fillId="0" borderId="28" xfId="0" applyNumberFormat="1" applyFont="1" applyBorder="1" applyAlignment="1" applyProtection="1">
      <alignment/>
      <protection locked="0"/>
    </xf>
    <xf numFmtId="0" fontId="7" fillId="0" borderId="37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3" fontId="7" fillId="0" borderId="28" xfId="0" applyNumberFormat="1" applyFont="1" applyBorder="1" applyAlignment="1" applyProtection="1">
      <alignment/>
      <protection locked="0"/>
    </xf>
    <xf numFmtId="0" fontId="7" fillId="0" borderId="37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35" borderId="11" xfId="0" applyNumberFormat="1" applyFont="1" applyFill="1" applyBorder="1" applyAlignment="1">
      <alignment/>
    </xf>
    <xf numFmtId="0" fontId="7" fillId="35" borderId="27" xfId="0" applyNumberFormat="1" applyFont="1" applyFill="1" applyBorder="1" applyAlignment="1">
      <alignment/>
    </xf>
    <xf numFmtId="0" fontId="7" fillId="0" borderId="37" xfId="0" applyNumberFormat="1" applyFont="1" applyBorder="1" applyAlignment="1" applyProtection="1">
      <alignment/>
      <protection locked="0"/>
    </xf>
    <xf numFmtId="0" fontId="7" fillId="35" borderId="3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41" xfId="0" applyNumberFormat="1" applyFont="1" applyBorder="1" applyAlignment="1" applyProtection="1">
      <alignment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24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7" fillId="0" borderId="42" xfId="0" applyNumberFormat="1" applyFont="1" applyBorder="1" applyAlignment="1" applyProtection="1">
      <alignment/>
      <protection/>
    </xf>
    <xf numFmtId="0" fontId="7" fillId="0" borderId="26" xfId="0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4" xfId="0" applyNumberFormat="1" applyFont="1" applyBorder="1" applyAlignment="1" applyProtection="1">
      <alignment/>
      <protection/>
    </xf>
    <xf numFmtId="0" fontId="7" fillId="0" borderId="27" xfId="0" applyNumberFormat="1" applyFont="1" applyBorder="1" applyAlignment="1" applyProtection="1">
      <alignment/>
      <protection locked="0"/>
    </xf>
    <xf numFmtId="0" fontId="7" fillId="0" borderId="29" xfId="0" applyNumberFormat="1" applyFont="1" applyBorder="1" applyAlignment="1" applyProtection="1">
      <alignment/>
      <protection locked="0"/>
    </xf>
    <xf numFmtId="0" fontId="7" fillId="0" borderId="25" xfId="0" applyNumberFormat="1" applyFont="1" applyBorder="1" applyAlignment="1" applyProtection="1">
      <alignment/>
      <protection locked="0"/>
    </xf>
    <xf numFmtId="0" fontId="7" fillId="0" borderId="25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/>
      <protection/>
    </xf>
    <xf numFmtId="0" fontId="7" fillId="0" borderId="27" xfId="0" applyNumberFormat="1" applyFont="1" applyBorder="1" applyAlignment="1" applyProtection="1">
      <alignment/>
      <protection/>
    </xf>
    <xf numFmtId="0" fontId="7" fillId="0" borderId="43" xfId="0" applyNumberFormat="1" applyFont="1" applyBorder="1" applyAlignment="1" applyProtection="1">
      <alignment/>
      <protection/>
    </xf>
    <xf numFmtId="0" fontId="7" fillId="0" borderId="29" xfId="0" applyNumberFormat="1" applyFont="1" applyBorder="1" applyAlignment="1" applyProtection="1">
      <alignment/>
      <protection/>
    </xf>
    <xf numFmtId="0" fontId="7" fillId="0" borderId="33" xfId="0" applyNumberFormat="1" applyFont="1" applyBorder="1" applyAlignment="1" applyProtection="1">
      <alignment/>
      <protection locked="0"/>
    </xf>
    <xf numFmtId="0" fontId="7" fillId="0" borderId="35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2" fontId="7" fillId="0" borderId="44" xfId="0" applyNumberFormat="1" applyFont="1" applyBorder="1" applyAlignment="1" applyProtection="1">
      <alignment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7" fillId="33" borderId="27" xfId="0" applyNumberFormat="1" applyFont="1" applyFill="1" applyBorder="1" applyAlignment="1">
      <alignment/>
    </xf>
    <xf numFmtId="2" fontId="7" fillId="33" borderId="44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2" fontId="7" fillId="0" borderId="45" xfId="0" applyNumberFormat="1" applyFont="1" applyBorder="1" applyAlignment="1" applyProtection="1">
      <alignment/>
      <protection locked="0"/>
    </xf>
    <xf numFmtId="0" fontId="7" fillId="0" borderId="33" xfId="0" applyNumberFormat="1" applyFont="1" applyBorder="1" applyAlignment="1" applyProtection="1">
      <alignment/>
      <protection/>
    </xf>
    <xf numFmtId="0" fontId="7" fillId="0" borderId="35" xfId="0" applyNumberFormat="1" applyFont="1" applyBorder="1" applyAlignment="1" applyProtection="1">
      <alignment/>
      <protection/>
    </xf>
    <xf numFmtId="0" fontId="7" fillId="0" borderId="18" xfId="0" applyNumberFormat="1" applyFont="1" applyBorder="1" applyAlignment="1">
      <alignment/>
    </xf>
    <xf numFmtId="2" fontId="7" fillId="33" borderId="44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0" borderId="45" xfId="0" applyNumberFormat="1" applyFont="1" applyBorder="1" applyAlignment="1">
      <alignment/>
    </xf>
    <xf numFmtId="0" fontId="7" fillId="33" borderId="3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/>
      <protection/>
    </xf>
    <xf numFmtId="0" fontId="6" fillId="0" borderId="37" xfId="0" applyNumberFormat="1" applyFont="1" applyFill="1" applyBorder="1" applyAlignment="1" applyProtection="1">
      <alignment/>
      <protection locked="0"/>
    </xf>
    <xf numFmtId="0" fontId="6" fillId="0" borderId="39" xfId="0" applyNumberFormat="1" applyFont="1" applyBorder="1" applyAlignment="1" applyProtection="1">
      <alignment/>
      <protection locked="0"/>
    </xf>
    <xf numFmtId="3" fontId="7" fillId="33" borderId="30" xfId="0" applyNumberFormat="1" applyFont="1" applyFill="1" applyBorder="1" applyAlignment="1">
      <alignment/>
    </xf>
    <xf numFmtId="0" fontId="7" fillId="0" borderId="31" xfId="0" applyNumberFormat="1" applyFont="1" applyBorder="1" applyAlignment="1" applyProtection="1">
      <alignment/>
      <protection locked="0"/>
    </xf>
    <xf numFmtId="0" fontId="7" fillId="0" borderId="24" xfId="0" applyNumberFormat="1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/>
    </xf>
    <xf numFmtId="0" fontId="7" fillId="33" borderId="29" xfId="0" applyNumberFormat="1" applyFont="1" applyFill="1" applyBorder="1" applyAlignment="1">
      <alignment/>
    </xf>
    <xf numFmtId="0" fontId="7" fillId="33" borderId="31" xfId="0" applyNumberFormat="1" applyFont="1" applyFill="1" applyBorder="1" applyAlignment="1">
      <alignment/>
    </xf>
    <xf numFmtId="3" fontId="7" fillId="33" borderId="11" xfId="0" applyNumberFormat="1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>
      <alignment/>
    </xf>
    <xf numFmtId="3" fontId="7" fillId="0" borderId="30" xfId="0" applyNumberFormat="1" applyFont="1" applyBorder="1" applyAlignment="1" applyProtection="1">
      <alignment/>
      <protection locked="0"/>
    </xf>
    <xf numFmtId="0" fontId="7" fillId="34" borderId="11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0" fontId="1" fillId="0" borderId="37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 horizontal="center"/>
      <protection/>
    </xf>
    <xf numFmtId="0" fontId="1" fillId="0" borderId="41" xfId="0" applyNumberFormat="1" applyFont="1" applyBorder="1" applyAlignment="1" applyProtection="1">
      <alignment/>
      <protection/>
    </xf>
    <xf numFmtId="0" fontId="7" fillId="0" borderId="24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26" xfId="0" applyNumberFormat="1" applyFont="1" applyBorder="1" applyAlignment="1" applyProtection="1">
      <alignment/>
      <protection locked="0"/>
    </xf>
    <xf numFmtId="0" fontId="1" fillId="0" borderId="27" xfId="0" applyNumberFormat="1" applyFont="1" applyBorder="1" applyAlignment="1" applyProtection="1">
      <alignment horizontal="center"/>
      <protection/>
    </xf>
    <xf numFmtId="0" fontId="7" fillId="0" borderId="3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3" fontId="7" fillId="0" borderId="37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F62"/>
  <sheetViews>
    <sheetView tabSelected="1" showOutlineSymbols="0" zoomScale="87" zoomScaleNormal="87" zoomScalePageLayoutView="0" workbookViewId="0" topLeftCell="D1">
      <selection activeCell="D1" sqref="D1:F1"/>
    </sheetView>
  </sheetViews>
  <sheetFormatPr defaultColWidth="9.6640625" defaultRowHeight="15"/>
  <cols>
    <col min="1" max="3" width="9.6640625" style="0" customWidth="1"/>
    <col min="4" max="4" width="45.6640625" style="0" customWidth="1"/>
    <col min="5" max="5" width="18.6640625" style="0" customWidth="1"/>
    <col min="6" max="6" width="23.99609375" style="0" customWidth="1"/>
    <col min="7" max="7" width="11.5546875" style="0" customWidth="1"/>
  </cols>
  <sheetData>
    <row r="1" spans="4:6" ht="15">
      <c r="D1" s="297" t="s">
        <v>436</v>
      </c>
      <c r="E1" s="297"/>
      <c r="F1" s="297"/>
    </row>
    <row r="2" spans="4:6" ht="15">
      <c r="D2" s="298" t="s">
        <v>437</v>
      </c>
      <c r="E2" s="298"/>
      <c r="F2" s="298"/>
    </row>
    <row r="3" spans="4:6" ht="15">
      <c r="D3" s="5" t="s">
        <v>0</v>
      </c>
      <c r="E3" s="6" t="s">
        <v>1</v>
      </c>
      <c r="F3" s="7"/>
    </row>
    <row r="4" spans="4:6" ht="15">
      <c r="D4" s="170"/>
      <c r="E4" s="9"/>
      <c r="F4" s="10"/>
    </row>
    <row r="5" spans="4:6" ht="15">
      <c r="D5" s="170"/>
      <c r="E5" s="11" t="s">
        <v>2</v>
      </c>
      <c r="F5" s="12"/>
    </row>
    <row r="6" spans="4:6" ht="15">
      <c r="D6" s="170"/>
      <c r="E6" s="13" t="s">
        <v>3</v>
      </c>
      <c r="F6" s="3" t="s">
        <v>4</v>
      </c>
    </row>
    <row r="7" spans="4:6" ht="15">
      <c r="D7" s="170"/>
      <c r="E7" s="9"/>
      <c r="F7" s="10"/>
    </row>
    <row r="8" spans="4:6" ht="15">
      <c r="D8" s="170"/>
      <c r="E8" s="9"/>
      <c r="F8" s="10"/>
    </row>
    <row r="9" spans="4:6" ht="15">
      <c r="D9" s="5" t="s">
        <v>5</v>
      </c>
      <c r="E9" s="14" t="s">
        <v>6</v>
      </c>
      <c r="F9" s="14"/>
    </row>
    <row r="10" spans="4:6" ht="15">
      <c r="D10" s="170" t="s">
        <v>444</v>
      </c>
      <c r="E10" s="13" t="s">
        <v>7</v>
      </c>
      <c r="F10" s="13" t="s">
        <v>8</v>
      </c>
    </row>
    <row r="11" spans="4:6" ht="15">
      <c r="D11" s="5" t="s">
        <v>9</v>
      </c>
      <c r="E11" s="189"/>
      <c r="F11" s="188"/>
    </row>
    <row r="12" spans="4:6" ht="15">
      <c r="D12" s="174" t="s">
        <v>10</v>
      </c>
      <c r="E12" s="175"/>
      <c r="F12" s="171"/>
    </row>
    <row r="13" spans="4:6" ht="15">
      <c r="D13" s="61" t="s">
        <v>11</v>
      </c>
      <c r="E13" s="176"/>
      <c r="F13" s="173"/>
    </row>
    <row r="14" spans="4:6" ht="15">
      <c r="D14" s="174" t="s">
        <v>12</v>
      </c>
      <c r="E14" s="175"/>
      <c r="F14" s="171"/>
    </row>
    <row r="15" spans="4:6" ht="15">
      <c r="D15" s="61" t="s">
        <v>13</v>
      </c>
      <c r="E15" s="176"/>
      <c r="F15" s="173"/>
    </row>
    <row r="16" spans="4:6" ht="15">
      <c r="D16" s="174" t="s">
        <v>14</v>
      </c>
      <c r="E16" s="175"/>
      <c r="F16" s="171"/>
    </row>
    <row r="17" spans="4:6" ht="15">
      <c r="D17" s="61" t="s">
        <v>15</v>
      </c>
      <c r="E17" s="173"/>
      <c r="F17" s="173"/>
    </row>
    <row r="18" spans="4:6" ht="15">
      <c r="D18" s="187"/>
      <c r="E18" s="177"/>
      <c r="F18" s="171"/>
    </row>
    <row r="19" spans="4:6" ht="15">
      <c r="D19" s="97" t="s">
        <v>16</v>
      </c>
      <c r="E19" s="178"/>
      <c r="F19" s="178"/>
    </row>
    <row r="20" spans="4:6" ht="15">
      <c r="D20" s="187"/>
      <c r="E20" s="177"/>
      <c r="F20" s="171"/>
    </row>
    <row r="21" spans="4:6" ht="15">
      <c r="D21" s="61" t="s">
        <v>17</v>
      </c>
      <c r="E21" s="176"/>
      <c r="F21" s="183"/>
    </row>
    <row r="22" spans="4:6" ht="15">
      <c r="D22" s="93"/>
      <c r="E22" s="176"/>
      <c r="F22" s="179"/>
    </row>
    <row r="23" spans="4:6" ht="15">
      <c r="D23" s="187"/>
      <c r="E23" s="181"/>
      <c r="F23" s="180"/>
    </row>
    <row r="24" spans="4:6" ht="15">
      <c r="D24" s="61" t="s">
        <v>18</v>
      </c>
      <c r="E24" s="61"/>
      <c r="F24" s="61"/>
    </row>
    <row r="25" ht="15">
      <c r="D25" s="2" t="s">
        <v>19</v>
      </c>
    </row>
    <row r="26" ht="15">
      <c r="D26" s="2" t="s">
        <v>20</v>
      </c>
    </row>
    <row r="27" spans="4:6" ht="15">
      <c r="D27" s="5"/>
      <c r="E27" s="6"/>
      <c r="F27" s="14" t="s">
        <v>21</v>
      </c>
    </row>
    <row r="28" spans="4:6" ht="15">
      <c r="D28" s="3" t="s">
        <v>22</v>
      </c>
      <c r="E28" s="13" t="s">
        <v>23</v>
      </c>
      <c r="F28" s="13" t="s">
        <v>24</v>
      </c>
    </row>
    <row r="29" spans="4:6" ht="15">
      <c r="D29" s="182"/>
      <c r="E29" s="172"/>
      <c r="F29" s="172"/>
    </row>
    <row r="30" spans="4:6" ht="15">
      <c r="D30" s="184"/>
      <c r="E30" s="177"/>
      <c r="F30" s="171"/>
    </row>
    <row r="31" spans="4:6" ht="15">
      <c r="D31" s="185"/>
      <c r="E31" s="178"/>
      <c r="F31" s="178"/>
    </row>
    <row r="32" spans="4:6" ht="15">
      <c r="D32" s="184"/>
      <c r="E32" s="177"/>
      <c r="F32" s="171"/>
    </row>
    <row r="33" spans="4:6" ht="15">
      <c r="D33" s="182"/>
      <c r="E33" s="173"/>
      <c r="F33" s="173"/>
    </row>
    <row r="34" spans="4:6" ht="15">
      <c r="D34" s="186"/>
      <c r="E34" s="177"/>
      <c r="F34" s="171"/>
    </row>
    <row r="35" spans="4:6" ht="15">
      <c r="D35" s="182"/>
      <c r="E35" s="173"/>
      <c r="F35" s="173"/>
    </row>
    <row r="36" spans="4:6" ht="15">
      <c r="D36" s="186"/>
      <c r="E36" s="177"/>
      <c r="F36" s="171"/>
    </row>
    <row r="37" spans="4:6" ht="15">
      <c r="D37" s="61" t="s">
        <v>25</v>
      </c>
      <c r="E37" s="61"/>
      <c r="F37" s="61"/>
    </row>
    <row r="38" ht="15">
      <c r="D38" t="s">
        <v>415</v>
      </c>
    </row>
    <row r="39" ht="15">
      <c r="D39" s="2" t="s">
        <v>26</v>
      </c>
    </row>
    <row r="40" spans="4:6" ht="15">
      <c r="D40" s="5" t="s">
        <v>27</v>
      </c>
      <c r="E40" s="5"/>
      <c r="F40" s="5"/>
    </row>
    <row r="41" ht="15">
      <c r="D41" s="2" t="s">
        <v>28</v>
      </c>
    </row>
    <row r="42" ht="15">
      <c r="D42" s="2" t="s">
        <v>29</v>
      </c>
    </row>
    <row r="43" ht="15">
      <c r="D43" s="2" t="s">
        <v>30</v>
      </c>
    </row>
    <row r="44" ht="15">
      <c r="D44" s="2" t="s">
        <v>31</v>
      </c>
    </row>
    <row r="45" spans="4:6" ht="15">
      <c r="D45" s="86" t="s">
        <v>416</v>
      </c>
      <c r="E45" s="6" t="s">
        <v>32</v>
      </c>
      <c r="F45" s="6" t="s">
        <v>33</v>
      </c>
    </row>
    <row r="46" spans="4:6" ht="15">
      <c r="D46" s="182"/>
      <c r="E46" s="173"/>
      <c r="F46" s="9"/>
    </row>
    <row r="47" spans="4:6" ht="15">
      <c r="D47" s="182"/>
      <c r="E47" s="173"/>
      <c r="F47" s="171"/>
    </row>
    <row r="48" spans="4:6" ht="15">
      <c r="D48" s="5" t="s">
        <v>34</v>
      </c>
      <c r="E48" s="6" t="s">
        <v>35</v>
      </c>
      <c r="F48" s="182"/>
    </row>
    <row r="49" spans="4:6" ht="15">
      <c r="D49" s="182"/>
      <c r="E49" s="17" t="s">
        <v>36</v>
      </c>
      <c r="F49" s="182"/>
    </row>
    <row r="50" spans="4:6" ht="15">
      <c r="D50" s="182"/>
      <c r="E50" s="17" t="s">
        <v>37</v>
      </c>
      <c r="F50" s="182"/>
    </row>
    <row r="51" spans="4:6" ht="15">
      <c r="D51" s="5" t="s">
        <v>38</v>
      </c>
      <c r="E51" s="6" t="s">
        <v>39</v>
      </c>
      <c r="F51" s="5"/>
    </row>
    <row r="52" spans="4:6" ht="15">
      <c r="D52" s="182"/>
      <c r="E52" s="176"/>
      <c r="F52" s="182"/>
    </row>
    <row r="53" spans="4:6" ht="15">
      <c r="D53" s="182"/>
      <c r="E53" s="176"/>
      <c r="F53" s="182"/>
    </row>
    <row r="54" spans="4:6" ht="15">
      <c r="D54" s="86" t="s">
        <v>435</v>
      </c>
      <c r="E54" s="18"/>
      <c r="F54" s="19" t="s">
        <v>40</v>
      </c>
    </row>
    <row r="57" ht="15.75">
      <c r="D57" s="1" t="s">
        <v>41</v>
      </c>
    </row>
    <row r="58" ht="15.75">
      <c r="D58" s="1" t="s">
        <v>42</v>
      </c>
    </row>
    <row r="59" ht="15.75">
      <c r="D59" s="1" t="s">
        <v>43</v>
      </c>
    </row>
    <row r="60" ht="15.75">
      <c r="D60" s="1"/>
    </row>
    <row r="61" ht="15.75">
      <c r="D61" s="1" t="s">
        <v>44</v>
      </c>
    </row>
    <row r="62" ht="15.75">
      <c r="D62" s="1" t="s">
        <v>45</v>
      </c>
    </row>
  </sheetData>
  <sheetProtection sheet="1" objects="1" scenarios="1"/>
  <mergeCells count="2">
    <mergeCell ref="D1:F1"/>
    <mergeCell ref="D2:F2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43"/>
  <sheetViews>
    <sheetView showOutlineSymbols="0" zoomScale="87" zoomScaleNormal="87" zoomScalePageLayoutView="0" workbookViewId="0" topLeftCell="G1">
      <selection activeCell="N1" sqref="N1"/>
    </sheetView>
  </sheetViews>
  <sheetFormatPr defaultColWidth="9.6640625" defaultRowHeight="15"/>
  <cols>
    <col min="1" max="1" width="9.6640625" style="0" customWidth="1"/>
    <col min="2" max="2" width="12.6640625" style="0" customWidth="1"/>
    <col min="3" max="3" width="23.6640625" style="0" customWidth="1"/>
    <col min="4" max="4" width="12.6640625" style="0" customWidth="1"/>
    <col min="5" max="7" width="10.6640625" style="0" customWidth="1"/>
    <col min="8" max="8" width="11.6640625" style="0" customWidth="1"/>
    <col min="9" max="9" width="10.6640625" style="0" customWidth="1"/>
    <col min="10" max="12" width="9.6640625" style="0" customWidth="1"/>
    <col min="13" max="13" width="12.6640625" style="0" customWidth="1"/>
    <col min="14" max="14" width="10.6640625" style="0" customWidth="1"/>
  </cols>
  <sheetData>
    <row r="1" spans="4:15" ht="15">
      <c r="D1" s="6"/>
      <c r="E1" s="6"/>
      <c r="F1" s="5"/>
      <c r="G1" s="5"/>
      <c r="H1" s="5"/>
      <c r="I1" s="5"/>
      <c r="J1" s="5"/>
      <c r="K1" s="5"/>
      <c r="L1" s="5"/>
      <c r="M1" s="5"/>
      <c r="N1" s="117" t="s">
        <v>269</v>
      </c>
      <c r="O1" s="108"/>
    </row>
    <row r="2" spans="4:15" ht="15">
      <c r="D2" s="17"/>
      <c r="E2" s="17"/>
      <c r="N2" s="141" t="s">
        <v>294</v>
      </c>
      <c r="O2" s="108"/>
    </row>
    <row r="3" spans="4:15" ht="15">
      <c r="D3" s="17"/>
      <c r="E3" s="17"/>
      <c r="N3" s="109"/>
      <c r="O3" s="108"/>
    </row>
    <row r="4" spans="4:15" ht="15">
      <c r="D4" s="17"/>
      <c r="E4" s="142" t="s">
        <v>295</v>
      </c>
      <c r="F4" s="143"/>
      <c r="G4" s="143"/>
      <c r="H4" s="143"/>
      <c r="I4" s="143"/>
      <c r="J4" s="143"/>
      <c r="K4" s="144"/>
      <c r="L4" s="142" t="s">
        <v>296</v>
      </c>
      <c r="M4" s="143"/>
      <c r="N4" s="144"/>
      <c r="O4" s="108"/>
    </row>
    <row r="5" spans="4:15" ht="15">
      <c r="D5" s="17"/>
      <c r="E5" s="13" t="s">
        <v>21</v>
      </c>
      <c r="F5" s="13" t="s">
        <v>297</v>
      </c>
      <c r="G5" s="13" t="s">
        <v>298</v>
      </c>
      <c r="H5" s="13" t="s">
        <v>299</v>
      </c>
      <c r="I5" s="13" t="s">
        <v>61</v>
      </c>
      <c r="J5" s="13" t="s">
        <v>300</v>
      </c>
      <c r="K5" s="13" t="s">
        <v>56</v>
      </c>
      <c r="L5" s="13" t="s">
        <v>301</v>
      </c>
      <c r="M5" s="13" t="s">
        <v>302</v>
      </c>
      <c r="N5" s="141" t="s">
        <v>56</v>
      </c>
      <c r="O5" s="108"/>
    </row>
    <row r="6" spans="4:15" ht="15">
      <c r="D6" s="284"/>
      <c r="E6" s="202"/>
      <c r="F6" s="203"/>
      <c r="G6" s="203"/>
      <c r="H6" s="203"/>
      <c r="I6" s="203"/>
      <c r="J6" s="203"/>
      <c r="K6" s="203"/>
      <c r="L6" s="203"/>
      <c r="M6" s="203"/>
      <c r="N6" s="223"/>
      <c r="O6" s="108"/>
    </row>
    <row r="7" spans="4:15" ht="15">
      <c r="D7" s="225" t="s">
        <v>303</v>
      </c>
      <c r="E7" s="196"/>
      <c r="F7" s="224"/>
      <c r="G7" s="224"/>
      <c r="H7" s="224"/>
      <c r="I7" s="224"/>
      <c r="J7" s="224"/>
      <c r="K7" s="224">
        <f>SUM(E7:J7)</f>
        <v>0</v>
      </c>
      <c r="L7" s="224"/>
      <c r="M7" s="224"/>
      <c r="N7" s="225">
        <f>SUM(L7:M7)</f>
        <v>0</v>
      </c>
      <c r="O7" s="108"/>
    </row>
    <row r="8" spans="4:15" s="74" customFormat="1" ht="15">
      <c r="D8" s="229"/>
      <c r="E8" s="226" t="s">
        <v>394</v>
      </c>
      <c r="F8" s="227"/>
      <c r="G8" s="227"/>
      <c r="H8" s="227"/>
      <c r="I8" s="227"/>
      <c r="J8" s="227"/>
      <c r="K8" s="228"/>
      <c r="L8" s="227"/>
      <c r="M8" s="227"/>
      <c r="N8" s="229"/>
      <c r="O8" s="166"/>
    </row>
    <row r="9" spans="4:15" ht="15">
      <c r="D9" s="234" t="s">
        <v>304</v>
      </c>
      <c r="E9" s="202"/>
      <c r="F9" s="203"/>
      <c r="G9" s="203"/>
      <c r="H9" s="203"/>
      <c r="I9" s="203"/>
      <c r="J9" s="203"/>
      <c r="K9" s="224">
        <f>SUM(E9:J9)</f>
        <v>0</v>
      </c>
      <c r="L9" s="203"/>
      <c r="M9" s="203"/>
      <c r="N9" s="225">
        <f>SUM(L9:M9)</f>
        <v>0</v>
      </c>
      <c r="O9" s="108"/>
    </row>
    <row r="10" spans="4:15" s="74" customFormat="1" ht="15">
      <c r="D10" s="229"/>
      <c r="E10" s="226"/>
      <c r="F10" s="227"/>
      <c r="G10" s="227"/>
      <c r="H10" s="227"/>
      <c r="I10" s="227"/>
      <c r="J10" s="227"/>
      <c r="K10" s="228"/>
      <c r="L10" s="227"/>
      <c r="M10" s="227"/>
      <c r="N10" s="229"/>
      <c r="O10" s="166"/>
    </row>
    <row r="11" spans="4:15" ht="15">
      <c r="D11" s="234" t="s">
        <v>305</v>
      </c>
      <c r="E11" s="202"/>
      <c r="F11" s="203"/>
      <c r="G11" s="203"/>
      <c r="H11" s="203"/>
      <c r="I11" s="203"/>
      <c r="J11" s="203"/>
      <c r="K11" s="224">
        <f>SUM(E11:J11)</f>
        <v>0</v>
      </c>
      <c r="L11" s="203"/>
      <c r="M11" s="203"/>
      <c r="N11" s="225">
        <f>SUM(L11:M11)</f>
        <v>0</v>
      </c>
      <c r="O11" s="108"/>
    </row>
    <row r="12" spans="4:15" s="74" customFormat="1" ht="15">
      <c r="D12" s="229"/>
      <c r="E12" s="226"/>
      <c r="F12" s="227"/>
      <c r="G12" s="227"/>
      <c r="H12" s="227"/>
      <c r="I12" s="227"/>
      <c r="J12" s="227"/>
      <c r="K12" s="228"/>
      <c r="L12" s="227"/>
      <c r="M12" s="227"/>
      <c r="N12" s="229"/>
      <c r="O12" s="166"/>
    </row>
    <row r="13" spans="4:15" ht="15">
      <c r="D13" s="234" t="s">
        <v>306</v>
      </c>
      <c r="E13" s="202"/>
      <c r="F13" s="203"/>
      <c r="G13" s="203"/>
      <c r="H13" s="203"/>
      <c r="I13" s="203"/>
      <c r="J13" s="203"/>
      <c r="K13" s="224">
        <f>SUM(E13:J13)</f>
        <v>0</v>
      </c>
      <c r="L13" s="203"/>
      <c r="M13" s="203"/>
      <c r="N13" s="225">
        <f>SUM(L13:M13)</f>
        <v>0</v>
      </c>
      <c r="O13" s="108"/>
    </row>
    <row r="14" spans="4:15" s="74" customFormat="1" ht="15">
      <c r="D14" s="229"/>
      <c r="E14" s="226"/>
      <c r="F14" s="227"/>
      <c r="G14" s="227"/>
      <c r="H14" s="227"/>
      <c r="I14" s="227"/>
      <c r="J14" s="227"/>
      <c r="K14" s="228"/>
      <c r="L14" s="227"/>
      <c r="M14" s="227"/>
      <c r="N14" s="229"/>
      <c r="O14" s="166"/>
    </row>
    <row r="15" spans="4:15" ht="15">
      <c r="D15" s="234" t="s">
        <v>307</v>
      </c>
      <c r="E15" s="202"/>
      <c r="F15" s="203"/>
      <c r="G15" s="203"/>
      <c r="H15" s="203"/>
      <c r="I15" s="203"/>
      <c r="J15" s="203"/>
      <c r="K15" s="224">
        <f>SUM(E15:J15)</f>
        <v>0</v>
      </c>
      <c r="L15" s="203"/>
      <c r="M15" s="203"/>
      <c r="N15" s="225">
        <f>SUM(L15:M15)</f>
        <v>0</v>
      </c>
      <c r="O15" s="108"/>
    </row>
    <row r="16" spans="4:15" s="74" customFormat="1" ht="15">
      <c r="D16" s="229"/>
      <c r="E16" s="226"/>
      <c r="F16" s="227"/>
      <c r="G16" s="227"/>
      <c r="H16" s="227"/>
      <c r="I16" s="227"/>
      <c r="J16" s="227"/>
      <c r="K16" s="228"/>
      <c r="L16" s="227"/>
      <c r="M16" s="227"/>
      <c r="N16" s="229"/>
      <c r="O16" s="166"/>
    </row>
    <row r="17" spans="4:15" ht="15">
      <c r="D17" s="234" t="s">
        <v>308</v>
      </c>
      <c r="E17" s="202"/>
      <c r="F17" s="203"/>
      <c r="G17" s="203"/>
      <c r="H17" s="203"/>
      <c r="I17" s="203"/>
      <c r="J17" s="203"/>
      <c r="K17" s="224">
        <f>SUM(E17:J17)</f>
        <v>0</v>
      </c>
      <c r="L17" s="203"/>
      <c r="M17" s="203"/>
      <c r="N17" s="225">
        <f>SUM(L17:M17)</f>
        <v>0</v>
      </c>
      <c r="O17" s="108"/>
    </row>
    <row r="18" spans="4:15" s="74" customFormat="1" ht="15">
      <c r="D18" s="229"/>
      <c r="E18" s="226"/>
      <c r="F18" s="227"/>
      <c r="G18" s="227"/>
      <c r="H18" s="227"/>
      <c r="I18" s="227"/>
      <c r="J18" s="227"/>
      <c r="K18" s="228"/>
      <c r="L18" s="227"/>
      <c r="M18" s="227"/>
      <c r="N18" s="229"/>
      <c r="O18" s="166"/>
    </row>
    <row r="19" spans="4:15" ht="15">
      <c r="D19" s="234" t="s">
        <v>309</v>
      </c>
      <c r="E19" s="202"/>
      <c r="F19" s="203"/>
      <c r="G19" s="203"/>
      <c r="H19" s="203"/>
      <c r="I19" s="203"/>
      <c r="J19" s="203"/>
      <c r="K19" s="224">
        <f>SUM(E19:J19)</f>
        <v>0</v>
      </c>
      <c r="L19" s="203"/>
      <c r="M19" s="203"/>
      <c r="N19" s="225">
        <f>SUM(L19:M19)</f>
        <v>0</v>
      </c>
      <c r="O19" s="108"/>
    </row>
    <row r="20" spans="4:15" s="74" customFormat="1" ht="15">
      <c r="D20" s="229"/>
      <c r="E20" s="230"/>
      <c r="F20" s="227"/>
      <c r="G20" s="227"/>
      <c r="H20" s="227"/>
      <c r="I20" s="227"/>
      <c r="J20" s="227"/>
      <c r="K20" s="228"/>
      <c r="L20" s="227"/>
      <c r="M20" s="227"/>
      <c r="N20" s="229"/>
      <c r="O20" s="166"/>
    </row>
    <row r="21" spans="4:15" ht="15">
      <c r="D21" s="234" t="s">
        <v>310</v>
      </c>
      <c r="E21" s="202"/>
      <c r="F21" s="203"/>
      <c r="G21" s="203"/>
      <c r="H21" s="203"/>
      <c r="I21" s="203"/>
      <c r="J21" s="203"/>
      <c r="K21" s="224">
        <f>SUM(E21:J21)</f>
        <v>0</v>
      </c>
      <c r="L21" s="203"/>
      <c r="M21" s="203"/>
      <c r="N21" s="225">
        <f>SUM(L21:M21)</f>
        <v>0</v>
      </c>
      <c r="O21" s="108"/>
    </row>
    <row r="22" spans="4:15" s="74" customFormat="1" ht="15">
      <c r="D22" s="229"/>
      <c r="E22" s="230"/>
      <c r="F22" s="227"/>
      <c r="G22" s="227"/>
      <c r="H22" s="227"/>
      <c r="I22" s="227"/>
      <c r="J22" s="227"/>
      <c r="K22" s="228"/>
      <c r="L22" s="227"/>
      <c r="M22" s="227"/>
      <c r="N22" s="229"/>
      <c r="O22" s="166"/>
    </row>
    <row r="23" spans="4:15" ht="15">
      <c r="D23" s="234" t="s">
        <v>311</v>
      </c>
      <c r="E23" s="202"/>
      <c r="F23" s="203"/>
      <c r="G23" s="203"/>
      <c r="H23" s="203"/>
      <c r="I23" s="203"/>
      <c r="J23" s="203"/>
      <c r="K23" s="224">
        <f>SUM(E23:J23)</f>
        <v>0</v>
      </c>
      <c r="L23" s="203"/>
      <c r="M23" s="203"/>
      <c r="N23" s="225">
        <f>SUM(L23:M23)</f>
        <v>0</v>
      </c>
      <c r="O23" s="108"/>
    </row>
    <row r="24" spans="4:15" s="74" customFormat="1" ht="15">
      <c r="D24" s="229"/>
      <c r="E24" s="230"/>
      <c r="F24" s="227"/>
      <c r="G24" s="227"/>
      <c r="H24" s="227"/>
      <c r="I24" s="227"/>
      <c r="J24" s="227"/>
      <c r="K24" s="228"/>
      <c r="L24" s="227"/>
      <c r="M24" s="227"/>
      <c r="N24" s="229"/>
      <c r="O24" s="166"/>
    </row>
    <row r="25" spans="4:15" ht="15">
      <c r="D25" s="234" t="s">
        <v>312</v>
      </c>
      <c r="E25" s="202"/>
      <c r="F25" s="203"/>
      <c r="G25" s="203"/>
      <c r="H25" s="203"/>
      <c r="I25" s="203"/>
      <c r="J25" s="203"/>
      <c r="K25" s="224">
        <f>SUM(E25:J25)</f>
        <v>0</v>
      </c>
      <c r="L25" s="203"/>
      <c r="M25" s="203"/>
      <c r="N25" s="225">
        <f>SUM(L25:M25)</f>
        <v>0</v>
      </c>
      <c r="O25" s="108"/>
    </row>
    <row r="26" spans="4:15" s="74" customFormat="1" ht="15">
      <c r="D26" s="229"/>
      <c r="E26" s="230"/>
      <c r="F26" s="227"/>
      <c r="G26" s="227"/>
      <c r="H26" s="227"/>
      <c r="I26" s="227"/>
      <c r="J26" s="227"/>
      <c r="K26" s="228"/>
      <c r="L26" s="227"/>
      <c r="M26" s="227"/>
      <c r="N26" s="229"/>
      <c r="O26" s="166"/>
    </row>
    <row r="27" spans="4:15" ht="15">
      <c r="D27" s="234" t="s">
        <v>313</v>
      </c>
      <c r="E27" s="202"/>
      <c r="F27" s="203"/>
      <c r="G27" s="203"/>
      <c r="H27" s="203"/>
      <c r="I27" s="203"/>
      <c r="J27" s="203"/>
      <c r="K27" s="224">
        <f>SUM(E27:J27)</f>
        <v>0</v>
      </c>
      <c r="L27" s="203"/>
      <c r="M27" s="203"/>
      <c r="N27" s="225">
        <f>SUM(L27:M27)</f>
        <v>0</v>
      </c>
      <c r="O27" s="108"/>
    </row>
    <row r="28" spans="4:15" s="74" customFormat="1" ht="15">
      <c r="D28" s="229"/>
      <c r="E28" s="230"/>
      <c r="F28" s="227"/>
      <c r="G28" s="227"/>
      <c r="H28" s="227"/>
      <c r="I28" s="227"/>
      <c r="J28" s="227"/>
      <c r="K28" s="228"/>
      <c r="L28" s="227"/>
      <c r="M28" s="227"/>
      <c r="N28" s="229"/>
      <c r="O28" s="166"/>
    </row>
    <row r="29" spans="4:15" ht="15">
      <c r="D29" s="234" t="s">
        <v>314</v>
      </c>
      <c r="E29" s="202"/>
      <c r="F29" s="203"/>
      <c r="G29" s="203"/>
      <c r="H29" s="203"/>
      <c r="I29" s="203"/>
      <c r="J29" s="203"/>
      <c r="K29" s="224">
        <f>SUM(E29:J29)</f>
        <v>0</v>
      </c>
      <c r="L29" s="203"/>
      <c r="M29" s="203"/>
      <c r="N29" s="225">
        <f>SUM(L29:M29)</f>
        <v>0</v>
      </c>
      <c r="O29" s="108"/>
    </row>
    <row r="30" spans="4:15" s="74" customFormat="1" ht="15">
      <c r="D30" s="229"/>
      <c r="E30" s="230"/>
      <c r="F30" s="227"/>
      <c r="G30" s="227"/>
      <c r="H30" s="227"/>
      <c r="I30" s="227"/>
      <c r="J30" s="227"/>
      <c r="K30" s="227"/>
      <c r="L30" s="227"/>
      <c r="M30" s="227"/>
      <c r="N30" s="231"/>
      <c r="O30" s="166"/>
    </row>
    <row r="31" spans="4:15" s="74" customFormat="1" ht="15">
      <c r="D31" s="235"/>
      <c r="E31" s="236"/>
      <c r="F31" s="237"/>
      <c r="G31" s="237"/>
      <c r="H31" s="237"/>
      <c r="I31" s="237"/>
      <c r="J31" s="237"/>
      <c r="K31" s="285"/>
      <c r="L31" s="237"/>
      <c r="M31" s="237"/>
      <c r="N31" s="286"/>
      <c r="O31" s="166"/>
    </row>
    <row r="32" spans="4:15" ht="15">
      <c r="D32" s="287" t="s">
        <v>56</v>
      </c>
      <c r="E32" s="196">
        <f aca="true" t="shared" si="0" ref="E32:N32">SUM(E7+E9+E11+E13+E15+E17+E19+E21+E23+E25+E27+E29)</f>
        <v>0</v>
      </c>
      <c r="F32" s="224">
        <f t="shared" si="0"/>
        <v>0</v>
      </c>
      <c r="G32" s="224">
        <f t="shared" si="0"/>
        <v>0</v>
      </c>
      <c r="H32" s="224">
        <f t="shared" si="0"/>
        <v>0</v>
      </c>
      <c r="I32" s="224">
        <f t="shared" si="0"/>
        <v>0</v>
      </c>
      <c r="J32" s="224">
        <f t="shared" si="0"/>
        <v>0</v>
      </c>
      <c r="K32" s="224">
        <f t="shared" si="0"/>
        <v>0</v>
      </c>
      <c r="L32" s="224">
        <f t="shared" si="0"/>
        <v>0</v>
      </c>
      <c r="M32" s="224">
        <f t="shared" si="0"/>
        <v>0</v>
      </c>
      <c r="N32" s="233">
        <f t="shared" si="0"/>
        <v>0</v>
      </c>
      <c r="O32" s="108"/>
    </row>
    <row r="33" spans="4:15" s="74" customFormat="1" ht="15">
      <c r="D33" s="231"/>
      <c r="E33" s="226"/>
      <c r="F33" s="227"/>
      <c r="G33" s="227"/>
      <c r="H33" s="227"/>
      <c r="I33" s="227"/>
      <c r="J33" s="227"/>
      <c r="K33" s="227"/>
      <c r="L33" s="227"/>
      <c r="M33" s="227"/>
      <c r="N33" s="231"/>
      <c r="O33" s="166"/>
    </row>
    <row r="34" spans="4:15" ht="15">
      <c r="D34" s="287"/>
      <c r="E34" s="196"/>
      <c r="F34" s="224"/>
      <c r="G34" s="224"/>
      <c r="H34" s="224"/>
      <c r="I34" s="224"/>
      <c r="J34" s="224"/>
      <c r="K34" s="224"/>
      <c r="L34" s="224"/>
      <c r="M34" s="224"/>
      <c r="N34" s="225"/>
      <c r="O34" s="108"/>
    </row>
    <row r="35" spans="4:15" ht="15">
      <c r="D35" s="288"/>
      <c r="E35" s="196"/>
      <c r="F35" s="224"/>
      <c r="G35" s="224"/>
      <c r="H35" s="224"/>
      <c r="I35" s="224"/>
      <c r="J35" s="224"/>
      <c r="K35" s="224"/>
      <c r="L35" s="224"/>
      <c r="M35" s="224"/>
      <c r="N35" s="289"/>
      <c r="O35" s="108"/>
    </row>
    <row r="36" spans="4:14" ht="15.75">
      <c r="D36" s="164" t="s">
        <v>316</v>
      </c>
      <c r="E36" s="39"/>
      <c r="F36" s="39"/>
      <c r="G36" s="39"/>
      <c r="H36" s="39"/>
      <c r="I36" s="39"/>
      <c r="J36" s="39"/>
      <c r="K36" s="39"/>
      <c r="L36" s="39"/>
      <c r="M36" s="39"/>
      <c r="N36" s="108"/>
    </row>
    <row r="37" ht="15">
      <c r="N37" s="3" t="s">
        <v>317</v>
      </c>
    </row>
    <row r="38" ht="15.75">
      <c r="C38" s="1" t="s">
        <v>41</v>
      </c>
    </row>
    <row r="39" ht="15.75">
      <c r="C39" s="1" t="s">
        <v>132</v>
      </c>
    </row>
    <row r="40" spans="3:12" ht="15.75">
      <c r="C40" s="1" t="s">
        <v>43</v>
      </c>
      <c r="L40" s="3"/>
    </row>
    <row r="41" ht="15.75">
      <c r="C41" s="1"/>
    </row>
    <row r="42" ht="15.75">
      <c r="C42" s="1" t="s">
        <v>44</v>
      </c>
    </row>
    <row r="43" ht="15.75">
      <c r="C43" s="1" t="s">
        <v>391</v>
      </c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3"/>
  <sheetViews>
    <sheetView showOutlineSymbols="0" zoomScale="87" zoomScaleNormal="87" zoomScalePageLayoutView="0" workbookViewId="0" topLeftCell="E1">
      <selection activeCell="K7" sqref="K7"/>
    </sheetView>
  </sheetViews>
  <sheetFormatPr defaultColWidth="9.6640625" defaultRowHeight="15"/>
  <cols>
    <col min="1" max="2" width="9.6640625" style="0" customWidth="1"/>
    <col min="3" max="3" width="23.6640625" style="0" customWidth="1"/>
    <col min="4" max="11" width="12.6640625" style="0" customWidth="1"/>
  </cols>
  <sheetData>
    <row r="1" spans="4:12" ht="15">
      <c r="D1" s="6"/>
      <c r="E1" s="6"/>
      <c r="F1" s="5"/>
      <c r="G1" s="5"/>
      <c r="H1" s="5"/>
      <c r="I1" s="5"/>
      <c r="J1" s="5"/>
      <c r="K1" s="117" t="s">
        <v>269</v>
      </c>
      <c r="L1" s="108"/>
    </row>
    <row r="2" spans="4:12" ht="15">
      <c r="D2" s="17"/>
      <c r="E2" s="17"/>
      <c r="K2" s="141" t="s">
        <v>318</v>
      </c>
      <c r="L2" s="108"/>
    </row>
    <row r="3" spans="4:12" ht="15">
      <c r="D3" s="17"/>
      <c r="E3" s="17"/>
      <c r="K3" s="145"/>
      <c r="L3" s="108"/>
    </row>
    <row r="4" spans="4:12" ht="15">
      <c r="D4" s="17"/>
      <c r="E4" s="142" t="s">
        <v>319</v>
      </c>
      <c r="F4" s="143"/>
      <c r="G4" s="143"/>
      <c r="H4" s="143"/>
      <c r="I4" s="143"/>
      <c r="J4" s="143"/>
      <c r="K4" s="144"/>
      <c r="L4" s="108"/>
    </row>
    <row r="5" spans="4:12" ht="15">
      <c r="D5" s="17"/>
      <c r="E5" s="13" t="s">
        <v>21</v>
      </c>
      <c r="F5" s="13" t="s">
        <v>297</v>
      </c>
      <c r="G5" s="13" t="s">
        <v>298</v>
      </c>
      <c r="H5" s="13" t="s">
        <v>299</v>
      </c>
      <c r="I5" s="13" t="s">
        <v>61</v>
      </c>
      <c r="J5" s="13" t="s">
        <v>300</v>
      </c>
      <c r="K5" s="146" t="s">
        <v>56</v>
      </c>
      <c r="L5" s="108"/>
    </row>
    <row r="6" spans="4:12" s="74" customFormat="1" ht="15">
      <c r="D6" s="235"/>
      <c r="E6" s="236"/>
      <c r="F6" s="237"/>
      <c r="G6" s="237"/>
      <c r="H6" s="237"/>
      <c r="I6" s="237"/>
      <c r="J6" s="237"/>
      <c r="K6" s="238"/>
      <c r="L6" s="166"/>
    </row>
    <row r="7" spans="4:12" ht="15">
      <c r="D7" s="225" t="s">
        <v>303</v>
      </c>
      <c r="E7" s="196"/>
      <c r="F7" s="224"/>
      <c r="G7" s="224"/>
      <c r="H7" s="224"/>
      <c r="I7" s="224"/>
      <c r="J7" s="224"/>
      <c r="K7" s="233">
        <f>SUM(E7:J7)</f>
        <v>0</v>
      </c>
      <c r="L7" s="108"/>
    </row>
    <row r="8" spans="4:12" s="74" customFormat="1" ht="15">
      <c r="D8" s="229"/>
      <c r="E8" s="226"/>
      <c r="F8" s="227"/>
      <c r="G8" s="227"/>
      <c r="H8" s="227"/>
      <c r="I8" s="227"/>
      <c r="J8" s="227"/>
      <c r="K8" s="239"/>
      <c r="L8" s="166"/>
    </row>
    <row r="9" spans="4:12" ht="15">
      <c r="D9" s="234" t="s">
        <v>304</v>
      </c>
      <c r="E9" s="202"/>
      <c r="F9" s="203"/>
      <c r="G9" s="203"/>
      <c r="H9" s="203"/>
      <c r="I9" s="203"/>
      <c r="J9" s="203"/>
      <c r="K9" s="233">
        <f>SUM(E9:J9)</f>
        <v>0</v>
      </c>
      <c r="L9" s="108"/>
    </row>
    <row r="10" spans="4:12" s="74" customFormat="1" ht="15">
      <c r="D10" s="229"/>
      <c r="E10" s="226"/>
      <c r="F10" s="227"/>
      <c r="G10" s="227"/>
      <c r="H10" s="227"/>
      <c r="I10" s="227"/>
      <c r="J10" s="227"/>
      <c r="K10" s="239"/>
      <c r="L10" s="166"/>
    </row>
    <row r="11" spans="4:12" ht="15">
      <c r="D11" s="234" t="s">
        <v>305</v>
      </c>
      <c r="E11" s="202"/>
      <c r="F11" s="203"/>
      <c r="G11" s="203"/>
      <c r="H11" s="203"/>
      <c r="I11" s="203"/>
      <c r="J11" s="203"/>
      <c r="K11" s="233">
        <f>SUM(E11:J11)</f>
        <v>0</v>
      </c>
      <c r="L11" s="108"/>
    </row>
    <row r="12" spans="4:12" s="74" customFormat="1" ht="15">
      <c r="D12" s="229"/>
      <c r="E12" s="226"/>
      <c r="F12" s="227"/>
      <c r="G12" s="227"/>
      <c r="H12" s="227"/>
      <c r="I12" s="227"/>
      <c r="J12" s="227"/>
      <c r="K12" s="239"/>
      <c r="L12" s="166"/>
    </row>
    <row r="13" spans="4:12" ht="15">
      <c r="D13" s="234" t="s">
        <v>306</v>
      </c>
      <c r="E13" s="202"/>
      <c r="F13" s="203"/>
      <c r="G13" s="203"/>
      <c r="H13" s="203"/>
      <c r="I13" s="203"/>
      <c r="J13" s="203"/>
      <c r="K13" s="233">
        <f>SUM(E13:J13)</f>
        <v>0</v>
      </c>
      <c r="L13" s="108"/>
    </row>
    <row r="14" spans="4:12" s="74" customFormat="1" ht="15">
      <c r="D14" s="229"/>
      <c r="E14" s="226"/>
      <c r="F14" s="227"/>
      <c r="G14" s="227"/>
      <c r="H14" s="227"/>
      <c r="I14" s="227"/>
      <c r="J14" s="227"/>
      <c r="K14" s="239"/>
      <c r="L14" s="166"/>
    </row>
    <row r="15" spans="4:12" ht="15">
      <c r="D15" s="234" t="s">
        <v>307</v>
      </c>
      <c r="E15" s="202"/>
      <c r="F15" s="203"/>
      <c r="G15" s="203"/>
      <c r="H15" s="203"/>
      <c r="I15" s="203"/>
      <c r="J15" s="203"/>
      <c r="K15" s="233">
        <f>SUM(E15:J15)</f>
        <v>0</v>
      </c>
      <c r="L15" s="108"/>
    </row>
    <row r="16" spans="4:12" s="74" customFormat="1" ht="15">
      <c r="D16" s="229"/>
      <c r="E16" s="226"/>
      <c r="F16" s="227"/>
      <c r="G16" s="227"/>
      <c r="H16" s="227"/>
      <c r="I16" s="227"/>
      <c r="J16" s="227"/>
      <c r="K16" s="239"/>
      <c r="L16" s="166"/>
    </row>
    <row r="17" spans="4:12" ht="15">
      <c r="D17" s="234" t="s">
        <v>308</v>
      </c>
      <c r="E17" s="202"/>
      <c r="F17" s="203"/>
      <c r="G17" s="203"/>
      <c r="H17" s="203"/>
      <c r="I17" s="203"/>
      <c r="J17" s="203"/>
      <c r="K17" s="233">
        <f>SUM(E17:J17)</f>
        <v>0</v>
      </c>
      <c r="L17" s="108"/>
    </row>
    <row r="18" spans="4:12" s="74" customFormat="1" ht="15">
      <c r="D18" s="229"/>
      <c r="E18" s="226"/>
      <c r="F18" s="227"/>
      <c r="G18" s="227"/>
      <c r="H18" s="227"/>
      <c r="I18" s="227"/>
      <c r="J18" s="227"/>
      <c r="K18" s="239"/>
      <c r="L18" s="166"/>
    </row>
    <row r="19" spans="4:12" ht="15">
      <c r="D19" s="234" t="s">
        <v>309</v>
      </c>
      <c r="E19" s="202"/>
      <c r="F19" s="203"/>
      <c r="G19" s="203"/>
      <c r="H19" s="203"/>
      <c r="I19" s="203"/>
      <c r="J19" s="203"/>
      <c r="K19" s="233">
        <f>SUM(E19:J19)</f>
        <v>0</v>
      </c>
      <c r="L19" s="108"/>
    </row>
    <row r="20" spans="4:12" s="74" customFormat="1" ht="15">
      <c r="D20" s="229"/>
      <c r="E20" s="226"/>
      <c r="F20" s="227"/>
      <c r="G20" s="227"/>
      <c r="H20" s="227"/>
      <c r="I20" s="227"/>
      <c r="J20" s="227"/>
      <c r="K20" s="239"/>
      <c r="L20" s="166"/>
    </row>
    <row r="21" spans="4:12" ht="15">
      <c r="D21" s="234" t="s">
        <v>310</v>
      </c>
      <c r="E21" s="202"/>
      <c r="F21" s="203"/>
      <c r="G21" s="203"/>
      <c r="H21" s="203"/>
      <c r="I21" s="203"/>
      <c r="J21" s="203"/>
      <c r="K21" s="233">
        <f>SUM(E21:J21)</f>
        <v>0</v>
      </c>
      <c r="L21" s="108"/>
    </row>
    <row r="22" spans="4:12" s="74" customFormat="1" ht="15">
      <c r="D22" s="229"/>
      <c r="E22" s="226"/>
      <c r="F22" s="227"/>
      <c r="G22" s="227"/>
      <c r="H22" s="227"/>
      <c r="I22" s="227"/>
      <c r="J22" s="227"/>
      <c r="K22" s="239"/>
      <c r="L22" s="166"/>
    </row>
    <row r="23" spans="4:12" ht="15">
      <c r="D23" s="234" t="s">
        <v>311</v>
      </c>
      <c r="E23" s="202"/>
      <c r="F23" s="203"/>
      <c r="G23" s="203"/>
      <c r="H23" s="203"/>
      <c r="I23" s="203"/>
      <c r="J23" s="203"/>
      <c r="K23" s="233">
        <f>SUM(E23:J23)</f>
        <v>0</v>
      </c>
      <c r="L23" s="108"/>
    </row>
    <row r="24" spans="4:12" s="74" customFormat="1" ht="15">
      <c r="D24" s="229"/>
      <c r="E24" s="226"/>
      <c r="F24" s="227"/>
      <c r="G24" s="227"/>
      <c r="H24" s="227"/>
      <c r="I24" s="227"/>
      <c r="J24" s="227"/>
      <c r="K24" s="239"/>
      <c r="L24" s="166"/>
    </row>
    <row r="25" spans="4:12" ht="15">
      <c r="D25" s="234" t="s">
        <v>312</v>
      </c>
      <c r="E25" s="202"/>
      <c r="F25" s="203"/>
      <c r="G25" s="203"/>
      <c r="H25" s="203"/>
      <c r="I25" s="203"/>
      <c r="J25" s="203"/>
      <c r="K25" s="233">
        <f>SUM(E25:J25)</f>
        <v>0</v>
      </c>
      <c r="L25" s="108"/>
    </row>
    <row r="26" spans="4:12" s="74" customFormat="1" ht="15">
      <c r="D26" s="229"/>
      <c r="E26" s="226"/>
      <c r="F26" s="227"/>
      <c r="G26" s="227"/>
      <c r="H26" s="227"/>
      <c r="I26" s="227"/>
      <c r="J26" s="227"/>
      <c r="K26" s="239"/>
      <c r="L26" s="166"/>
    </row>
    <row r="27" spans="4:12" ht="15">
      <c r="D27" s="234" t="s">
        <v>313</v>
      </c>
      <c r="E27" s="202"/>
      <c r="F27" s="203"/>
      <c r="G27" s="203"/>
      <c r="H27" s="203"/>
      <c r="I27" s="203"/>
      <c r="J27" s="203"/>
      <c r="K27" s="233">
        <f>SUM(E27:J27)</f>
        <v>0</v>
      </c>
      <c r="L27" s="108"/>
    </row>
    <row r="28" spans="4:12" s="74" customFormat="1" ht="15">
      <c r="D28" s="229"/>
      <c r="E28" s="226"/>
      <c r="F28" s="227"/>
      <c r="G28" s="227"/>
      <c r="H28" s="227"/>
      <c r="I28" s="227"/>
      <c r="J28" s="227"/>
      <c r="K28" s="239"/>
      <c r="L28" s="166"/>
    </row>
    <row r="29" spans="4:12" ht="15">
      <c r="D29" s="234" t="s">
        <v>314</v>
      </c>
      <c r="E29" s="202"/>
      <c r="F29" s="203"/>
      <c r="G29" s="203"/>
      <c r="H29" s="203"/>
      <c r="I29" s="203"/>
      <c r="J29" s="203"/>
      <c r="K29" s="233">
        <f>SUM(E29:J29)</f>
        <v>0</v>
      </c>
      <c r="L29" s="108"/>
    </row>
    <row r="30" spans="4:12" s="74" customFormat="1" ht="15">
      <c r="D30" s="229"/>
      <c r="E30" s="226"/>
      <c r="F30" s="227"/>
      <c r="G30" s="227"/>
      <c r="H30" s="227"/>
      <c r="I30" s="227"/>
      <c r="J30" s="227"/>
      <c r="K30" s="240"/>
      <c r="L30" s="166"/>
    </row>
    <row r="31" spans="4:12" s="74" customFormat="1" ht="15">
      <c r="D31" s="235"/>
      <c r="E31" s="236"/>
      <c r="F31" s="237"/>
      <c r="G31" s="237"/>
      <c r="H31" s="237"/>
      <c r="I31" s="237"/>
      <c r="J31" s="237"/>
      <c r="K31" s="290" t="s">
        <v>315</v>
      </c>
      <c r="L31" s="166"/>
    </row>
    <row r="32" spans="4:12" ht="15">
      <c r="D32" s="287" t="s">
        <v>56</v>
      </c>
      <c r="E32" s="196">
        <f>SUM(E7+E9+E11+E13+E15+E17+E19+E21+E23+E25+E27+E29)</f>
        <v>0</v>
      </c>
      <c r="F32" s="224">
        <f aca="true" t="shared" si="0" ref="F32:K32">SUM(F7+F9+F11+F13+F15+F17+F19+F21+F23+F25+F27+F29)</f>
        <v>0</v>
      </c>
      <c r="G32" s="224">
        <f t="shared" si="0"/>
        <v>0</v>
      </c>
      <c r="H32" s="224">
        <f t="shared" si="0"/>
        <v>0</v>
      </c>
      <c r="I32" s="224">
        <f t="shared" si="0"/>
        <v>0</v>
      </c>
      <c r="J32" s="224">
        <f t="shared" si="0"/>
        <v>0</v>
      </c>
      <c r="K32" s="233">
        <f t="shared" si="0"/>
        <v>0</v>
      </c>
      <c r="L32" s="108"/>
    </row>
    <row r="33" spans="4:12" s="74" customFormat="1" ht="15">
      <c r="D33" s="231"/>
      <c r="E33" s="226"/>
      <c r="F33" s="227"/>
      <c r="G33" s="227"/>
      <c r="H33" s="227"/>
      <c r="I33" s="227"/>
      <c r="J33" s="227"/>
      <c r="K33" s="240"/>
      <c r="L33" s="166"/>
    </row>
    <row r="34" spans="4:12" s="74" customFormat="1" ht="15">
      <c r="D34" s="231"/>
      <c r="E34" s="226"/>
      <c r="F34" s="227"/>
      <c r="G34" s="227"/>
      <c r="H34" s="227"/>
      <c r="I34" s="227"/>
      <c r="J34" s="227"/>
      <c r="K34" s="240"/>
      <c r="L34" s="166"/>
    </row>
    <row r="35" spans="4:12" s="74" customFormat="1" ht="12.75" customHeight="1">
      <c r="D35" s="229"/>
      <c r="E35" s="226"/>
      <c r="F35" s="227"/>
      <c r="G35" s="227"/>
      <c r="H35" s="227"/>
      <c r="I35" s="227"/>
      <c r="J35" s="227"/>
      <c r="K35" s="291"/>
      <c r="L35" s="166"/>
    </row>
    <row r="36" spans="4:11" ht="15.75">
      <c r="D36" s="164" t="s">
        <v>320</v>
      </c>
      <c r="E36" s="39"/>
      <c r="F36" s="39"/>
      <c r="G36" s="39"/>
      <c r="H36" s="39"/>
      <c r="I36" s="39"/>
      <c r="J36" s="39"/>
      <c r="K36" s="39"/>
    </row>
    <row r="37" ht="15">
      <c r="K37" s="3" t="s">
        <v>321</v>
      </c>
    </row>
    <row r="38" ht="15.75">
      <c r="C38" s="1" t="s">
        <v>41</v>
      </c>
    </row>
    <row r="39" ht="15.75">
      <c r="C39" s="1" t="s">
        <v>132</v>
      </c>
    </row>
    <row r="40" ht="15.75">
      <c r="C40" s="1" t="s">
        <v>43</v>
      </c>
    </row>
    <row r="41" ht="15.75">
      <c r="C41" s="1"/>
    </row>
    <row r="42" ht="15.75">
      <c r="C42" s="1" t="s">
        <v>44</v>
      </c>
    </row>
    <row r="43" ht="15.75">
      <c r="C43" s="1" t="s">
        <v>392</v>
      </c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36"/>
  <sheetViews>
    <sheetView showOutlineSymbols="0" zoomScale="87" zoomScaleNormal="87" zoomScalePageLayoutView="0" workbookViewId="0" topLeftCell="F1">
      <selection activeCell="I1" sqref="I1:J1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41.6640625" style="0" customWidth="1"/>
    <col min="6" max="6" width="3.99609375" style="0" customWidth="1"/>
    <col min="7" max="12" width="14.6640625" style="0" customWidth="1"/>
  </cols>
  <sheetData>
    <row r="1" spans="4:13" ht="15">
      <c r="D1" s="65"/>
      <c r="E1" s="66" t="s">
        <v>441</v>
      </c>
      <c r="F1" s="67"/>
      <c r="G1" s="81" t="s">
        <v>48</v>
      </c>
      <c r="H1" s="87"/>
      <c r="I1" s="320" t="s">
        <v>402</v>
      </c>
      <c r="J1" s="321"/>
      <c r="K1" s="89"/>
      <c r="L1" s="147" t="s">
        <v>409</v>
      </c>
      <c r="M1" s="108"/>
    </row>
    <row r="2" spans="4:13" ht="15">
      <c r="D2" s="68"/>
      <c r="E2" s="69" t="s">
        <v>407</v>
      </c>
      <c r="F2" s="70"/>
      <c r="G2" s="83"/>
      <c r="H2" s="88"/>
      <c r="I2" s="73"/>
      <c r="J2" s="84" t="s">
        <v>52</v>
      </c>
      <c r="K2" s="90"/>
      <c r="L2" s="148" t="s">
        <v>410</v>
      </c>
      <c r="M2" s="108"/>
    </row>
    <row r="3" spans="4:13" ht="15">
      <c r="D3" s="65"/>
      <c r="E3" s="71"/>
      <c r="F3" s="72"/>
      <c r="G3" s="85"/>
      <c r="H3" s="85" t="s">
        <v>139</v>
      </c>
      <c r="I3" s="82"/>
      <c r="J3" s="82"/>
      <c r="K3" s="66"/>
      <c r="L3" s="149"/>
      <c r="M3" s="108"/>
    </row>
    <row r="4" spans="4:13" ht="15">
      <c r="D4" s="68"/>
      <c r="E4" s="73"/>
      <c r="F4" s="74"/>
      <c r="G4" s="85"/>
      <c r="H4" s="85" t="s">
        <v>141</v>
      </c>
      <c r="I4" s="85" t="s">
        <v>357</v>
      </c>
      <c r="J4" s="85"/>
      <c r="K4" s="69" t="s">
        <v>142</v>
      </c>
      <c r="L4" s="150"/>
      <c r="M4" s="108"/>
    </row>
    <row r="5" spans="4:13" ht="15">
      <c r="D5" s="68"/>
      <c r="E5" s="69" t="s">
        <v>408</v>
      </c>
      <c r="F5" s="74"/>
      <c r="G5" s="85" t="s">
        <v>395</v>
      </c>
      <c r="H5" s="85" t="s">
        <v>143</v>
      </c>
      <c r="I5" s="85" t="s">
        <v>358</v>
      </c>
      <c r="J5" s="82"/>
      <c r="K5" s="82"/>
      <c r="L5" s="147"/>
      <c r="M5" s="108"/>
    </row>
    <row r="6" spans="4:13" ht="15">
      <c r="D6" s="68"/>
      <c r="E6" s="73"/>
      <c r="F6" s="74"/>
      <c r="G6" s="85" t="s">
        <v>7</v>
      </c>
      <c r="H6" s="85" t="s">
        <v>396</v>
      </c>
      <c r="I6" s="85" t="s">
        <v>144</v>
      </c>
      <c r="J6" s="85" t="s">
        <v>147</v>
      </c>
      <c r="K6" s="85" t="s">
        <v>148</v>
      </c>
      <c r="L6" s="148" t="s">
        <v>56</v>
      </c>
      <c r="M6" s="108"/>
    </row>
    <row r="7" spans="4:13" ht="15">
      <c r="D7" s="68"/>
      <c r="E7" s="75"/>
      <c r="F7" s="74"/>
      <c r="G7" s="82">
        <v>1</v>
      </c>
      <c r="H7" s="82">
        <v>2</v>
      </c>
      <c r="I7" s="82">
        <v>3</v>
      </c>
      <c r="J7" s="82">
        <v>4</v>
      </c>
      <c r="K7" s="82">
        <v>5</v>
      </c>
      <c r="L7" s="147">
        <v>6</v>
      </c>
      <c r="M7" s="108"/>
    </row>
    <row r="8" spans="4:13" ht="15">
      <c r="D8" s="237">
        <v>1</v>
      </c>
      <c r="E8" s="251" t="s">
        <v>411</v>
      </c>
      <c r="F8" s="252"/>
      <c r="G8" s="253"/>
      <c r="H8" s="244"/>
      <c r="I8" s="245"/>
      <c r="J8" s="203"/>
      <c r="K8" s="203"/>
      <c r="L8" s="246"/>
      <c r="M8" s="108"/>
    </row>
    <row r="9" spans="4:13" ht="15">
      <c r="D9" s="237">
        <v>2</v>
      </c>
      <c r="E9" s="241"/>
      <c r="F9" s="242"/>
      <c r="G9" s="243"/>
      <c r="H9" s="244"/>
      <c r="I9" s="245"/>
      <c r="J9" s="203"/>
      <c r="K9" s="203"/>
      <c r="L9" s="246">
        <f aca="true" t="shared" si="0" ref="L9:L16">J9+K9</f>
        <v>0</v>
      </c>
      <c r="M9" s="108"/>
    </row>
    <row r="10" spans="4:13" ht="15">
      <c r="D10" s="237">
        <v>3</v>
      </c>
      <c r="E10" s="241"/>
      <c r="F10" s="242"/>
      <c r="G10" s="243"/>
      <c r="H10" s="244"/>
      <c r="I10" s="245"/>
      <c r="J10" s="203"/>
      <c r="K10" s="203"/>
      <c r="L10" s="246">
        <f t="shared" si="0"/>
        <v>0</v>
      </c>
      <c r="M10" s="108"/>
    </row>
    <row r="11" spans="4:13" ht="15">
      <c r="D11" s="237">
        <v>4</v>
      </c>
      <c r="E11" s="241"/>
      <c r="F11" s="242"/>
      <c r="G11" s="243"/>
      <c r="H11" s="244"/>
      <c r="I11" s="245"/>
      <c r="J11" s="203"/>
      <c r="K11" s="203"/>
      <c r="L11" s="246">
        <f t="shared" si="0"/>
        <v>0</v>
      </c>
      <c r="M11" s="108"/>
    </row>
    <row r="12" spans="4:13" ht="15">
      <c r="D12" s="237">
        <v>5</v>
      </c>
      <c r="E12" s="241"/>
      <c r="F12" s="242"/>
      <c r="G12" s="243"/>
      <c r="H12" s="244"/>
      <c r="I12" s="245"/>
      <c r="J12" s="203"/>
      <c r="K12" s="203"/>
      <c r="L12" s="246">
        <f t="shared" si="0"/>
        <v>0</v>
      </c>
      <c r="M12" s="108"/>
    </row>
    <row r="13" spans="4:13" ht="15">
      <c r="D13" s="237">
        <v>6</v>
      </c>
      <c r="E13" s="241"/>
      <c r="F13" s="242"/>
      <c r="G13" s="243"/>
      <c r="H13" s="244"/>
      <c r="I13" s="245"/>
      <c r="J13" s="203"/>
      <c r="K13" s="203"/>
      <c r="L13" s="246">
        <f t="shared" si="0"/>
        <v>0</v>
      </c>
      <c r="M13" s="108"/>
    </row>
    <row r="14" spans="4:13" ht="15">
      <c r="D14" s="237">
        <v>7</v>
      </c>
      <c r="E14" s="241"/>
      <c r="F14" s="242"/>
      <c r="G14" s="243"/>
      <c r="H14" s="244"/>
      <c r="I14" s="245"/>
      <c r="J14" s="203"/>
      <c r="K14" s="203"/>
      <c r="L14" s="246">
        <f t="shared" si="0"/>
        <v>0</v>
      </c>
      <c r="M14" s="108"/>
    </row>
    <row r="15" spans="4:13" ht="15">
      <c r="D15" s="237">
        <v>8</v>
      </c>
      <c r="E15" s="241"/>
      <c r="F15" s="242"/>
      <c r="G15" s="243"/>
      <c r="H15" s="247"/>
      <c r="I15" s="248"/>
      <c r="J15" s="249"/>
      <c r="K15" s="249"/>
      <c r="L15" s="246">
        <f t="shared" si="0"/>
        <v>0</v>
      </c>
      <c r="M15" s="108"/>
    </row>
    <row r="16" spans="4:13" ht="15">
      <c r="D16" s="237">
        <v>9</v>
      </c>
      <c r="E16" s="241"/>
      <c r="F16" s="242"/>
      <c r="G16" s="243"/>
      <c r="H16" s="244"/>
      <c r="I16" s="245"/>
      <c r="J16" s="203"/>
      <c r="K16" s="203"/>
      <c r="L16" s="246">
        <f t="shared" si="0"/>
        <v>0</v>
      </c>
      <c r="M16" s="108"/>
    </row>
    <row r="17" spans="4:13" ht="15">
      <c r="D17" s="237">
        <v>10</v>
      </c>
      <c r="E17" s="251" t="s">
        <v>404</v>
      </c>
      <c r="F17" s="252"/>
      <c r="G17" s="253"/>
      <c r="H17" s="254">
        <f>SUM(H9:H16)</f>
        <v>0</v>
      </c>
      <c r="I17" s="255">
        <f>SUM(I9:I16)</f>
        <v>0</v>
      </c>
      <c r="J17" s="256">
        <f>SUM(J9:J16)</f>
        <v>0</v>
      </c>
      <c r="K17" s="256">
        <f>SUM(K9:K16)</f>
        <v>0</v>
      </c>
      <c r="L17" s="246">
        <f>SUM(L9:L16)</f>
        <v>0</v>
      </c>
      <c r="M17" s="108"/>
    </row>
    <row r="18" spans="4:13" ht="15">
      <c r="D18" s="237">
        <v>11</v>
      </c>
      <c r="E18" s="251" t="s">
        <v>412</v>
      </c>
      <c r="F18" s="252"/>
      <c r="G18" s="253"/>
      <c r="H18" s="244"/>
      <c r="I18" s="245"/>
      <c r="J18" s="203"/>
      <c r="K18" s="203"/>
      <c r="L18" s="246"/>
      <c r="M18" s="108"/>
    </row>
    <row r="19" spans="4:13" ht="15">
      <c r="D19" s="237">
        <v>12</v>
      </c>
      <c r="E19" s="241"/>
      <c r="F19" s="242"/>
      <c r="G19" s="243"/>
      <c r="H19" s="244"/>
      <c r="I19" s="245"/>
      <c r="J19" s="203"/>
      <c r="K19" s="203"/>
      <c r="L19" s="246">
        <f aca="true" t="shared" si="1" ref="L19:L26">J19+K19</f>
        <v>0</v>
      </c>
      <c r="M19" s="108"/>
    </row>
    <row r="20" spans="4:13" ht="15">
      <c r="D20" s="237">
        <v>13</v>
      </c>
      <c r="E20" s="241"/>
      <c r="F20" s="242"/>
      <c r="G20" s="243"/>
      <c r="H20" s="244"/>
      <c r="I20" s="245"/>
      <c r="J20" s="203"/>
      <c r="K20" s="203"/>
      <c r="L20" s="246">
        <f t="shared" si="1"/>
        <v>0</v>
      </c>
      <c r="M20" s="108"/>
    </row>
    <row r="21" spans="4:13" ht="15">
      <c r="D21" s="237">
        <v>14</v>
      </c>
      <c r="E21" s="241"/>
      <c r="F21" s="242"/>
      <c r="G21" s="243"/>
      <c r="H21" s="244"/>
      <c r="I21" s="245"/>
      <c r="J21" s="203"/>
      <c r="K21" s="203"/>
      <c r="L21" s="246">
        <f t="shared" si="1"/>
        <v>0</v>
      </c>
      <c r="M21" s="108"/>
    </row>
    <row r="22" spans="4:13" ht="15">
      <c r="D22" s="237">
        <v>15</v>
      </c>
      <c r="E22" s="241"/>
      <c r="F22" s="242"/>
      <c r="G22" s="243"/>
      <c r="H22" s="247"/>
      <c r="I22" s="248"/>
      <c r="J22" s="249"/>
      <c r="K22" s="249"/>
      <c r="L22" s="246">
        <f t="shared" si="1"/>
        <v>0</v>
      </c>
      <c r="M22" s="108"/>
    </row>
    <row r="23" spans="4:13" ht="15">
      <c r="D23" s="237">
        <v>16</v>
      </c>
      <c r="E23" s="241"/>
      <c r="F23" s="242"/>
      <c r="G23" s="243"/>
      <c r="H23" s="247"/>
      <c r="I23" s="248"/>
      <c r="J23" s="249"/>
      <c r="K23" s="249"/>
      <c r="L23" s="246">
        <f t="shared" si="1"/>
        <v>0</v>
      </c>
      <c r="M23" s="108"/>
    </row>
    <row r="24" spans="4:13" ht="15">
      <c r="D24" s="237">
        <v>17</v>
      </c>
      <c r="E24" s="241"/>
      <c r="F24" s="242"/>
      <c r="G24" s="243"/>
      <c r="H24" s="247"/>
      <c r="I24" s="248"/>
      <c r="J24" s="249"/>
      <c r="K24" s="249"/>
      <c r="L24" s="246">
        <f t="shared" si="1"/>
        <v>0</v>
      </c>
      <c r="M24" s="108"/>
    </row>
    <row r="25" spans="4:13" ht="15">
      <c r="D25" s="237">
        <v>18</v>
      </c>
      <c r="E25" s="241"/>
      <c r="F25" s="242"/>
      <c r="G25" s="243"/>
      <c r="H25" s="244"/>
      <c r="I25" s="245"/>
      <c r="J25" s="203"/>
      <c r="K25" s="203"/>
      <c r="L25" s="246">
        <f t="shared" si="1"/>
        <v>0</v>
      </c>
      <c r="M25" s="108"/>
    </row>
    <row r="26" spans="4:13" ht="15">
      <c r="D26" s="237">
        <v>19</v>
      </c>
      <c r="E26" s="241"/>
      <c r="F26" s="242"/>
      <c r="G26" s="243"/>
      <c r="H26" s="250"/>
      <c r="I26" s="245"/>
      <c r="J26" s="203"/>
      <c r="K26" s="203"/>
      <c r="L26" s="246">
        <f t="shared" si="1"/>
        <v>0</v>
      </c>
      <c r="M26" s="108"/>
    </row>
    <row r="27" spans="4:13" ht="15">
      <c r="D27" s="237">
        <v>20</v>
      </c>
      <c r="E27" s="251" t="s">
        <v>405</v>
      </c>
      <c r="F27" s="252"/>
      <c r="G27" s="257"/>
      <c r="H27" s="255">
        <f>SUM(H19:H26)</f>
        <v>0</v>
      </c>
      <c r="I27" s="255">
        <f>SUM(I19:I26)</f>
        <v>0</v>
      </c>
      <c r="J27" s="256">
        <f>SUM(J19:J26)</f>
        <v>0</v>
      </c>
      <c r="K27" s="256">
        <f>SUM(K19:K26)</f>
        <v>0</v>
      </c>
      <c r="L27" s="258">
        <f>SUM(L19:L26)</f>
        <v>0</v>
      </c>
      <c r="M27" s="108"/>
    </row>
    <row r="28" spans="4:12" ht="15">
      <c r="D28" s="72"/>
      <c r="E28" s="165" t="s">
        <v>413</v>
      </c>
      <c r="F28" s="166"/>
      <c r="G28" s="39"/>
      <c r="H28" s="39"/>
      <c r="I28" s="39"/>
      <c r="J28" s="39"/>
      <c r="K28" s="39"/>
      <c r="L28" s="39"/>
    </row>
    <row r="29" spans="4:12" ht="15">
      <c r="D29" s="74"/>
      <c r="E29" s="79" t="s">
        <v>398</v>
      </c>
      <c r="F29" s="74"/>
      <c r="L29" s="63" t="s">
        <v>414</v>
      </c>
    </row>
    <row r="30" spans="4:6" ht="15">
      <c r="D30" s="74"/>
      <c r="E30" s="74"/>
      <c r="F30" s="74"/>
    </row>
    <row r="31" spans="4:6" ht="15.75">
      <c r="D31" s="74"/>
      <c r="E31" s="80" t="s">
        <v>41</v>
      </c>
      <c r="F31" s="74"/>
    </row>
    <row r="32" spans="4:6" ht="15.75">
      <c r="D32" s="74"/>
      <c r="E32" s="80" t="s">
        <v>132</v>
      </c>
      <c r="F32" s="74"/>
    </row>
    <row r="33" spans="4:6" ht="15.75">
      <c r="D33" s="74"/>
      <c r="E33" s="80" t="s">
        <v>43</v>
      </c>
      <c r="F33" s="74"/>
    </row>
    <row r="34" spans="4:6" ht="15.75">
      <c r="D34" s="74"/>
      <c r="E34" s="80"/>
      <c r="F34" s="74"/>
    </row>
    <row r="35" spans="4:6" ht="15.75">
      <c r="D35" s="74"/>
      <c r="E35" s="80" t="s">
        <v>44</v>
      </c>
      <c r="F35" s="74"/>
    </row>
    <row r="36" spans="4:6" ht="15.75">
      <c r="D36" s="74"/>
      <c r="E36" s="80" t="s">
        <v>406</v>
      </c>
      <c r="F36" s="74"/>
    </row>
  </sheetData>
  <sheetProtection sheet="1" objects="1" scenarios="1"/>
  <mergeCells count="1">
    <mergeCell ref="I1:J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J43"/>
  <sheetViews>
    <sheetView showOutlineSymbols="0" zoomScale="87" zoomScaleNormal="87" zoomScalePageLayoutView="0" workbookViewId="0" topLeftCell="C1">
      <selection activeCell="F3" sqref="F3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25.6640625" style="0" customWidth="1"/>
    <col min="6" max="6" width="15.6640625" style="0" customWidth="1"/>
    <col min="7" max="7" width="16.6640625" style="0" customWidth="1"/>
    <col min="8" max="8" width="20.6640625" style="0" customWidth="1"/>
    <col min="9" max="9" width="25.6640625" style="0" customWidth="1"/>
  </cols>
  <sheetData>
    <row r="1" spans="4:10" ht="15">
      <c r="D1" s="6"/>
      <c r="E1" s="5"/>
      <c r="F1" s="6" t="s">
        <v>48</v>
      </c>
      <c r="G1" s="299" t="s">
        <v>46</v>
      </c>
      <c r="H1" s="300"/>
      <c r="I1" s="126"/>
      <c r="J1" s="108"/>
    </row>
    <row r="2" spans="4:10" ht="15">
      <c r="D2" s="322" t="s">
        <v>322</v>
      </c>
      <c r="E2" s="323"/>
      <c r="F2" s="16"/>
      <c r="G2" s="21" t="s">
        <v>49</v>
      </c>
      <c r="H2" s="44"/>
      <c r="I2" s="127" t="s">
        <v>323</v>
      </c>
      <c r="J2" s="108"/>
    </row>
    <row r="3" spans="4:10" ht="15">
      <c r="D3" s="17"/>
      <c r="E3" s="4"/>
      <c r="F3" s="16"/>
      <c r="G3" s="21" t="s">
        <v>52</v>
      </c>
      <c r="H3" s="44"/>
      <c r="I3" s="124"/>
      <c r="J3" s="108"/>
    </row>
    <row r="4" spans="4:10" ht="15">
      <c r="D4" s="151" t="s">
        <v>431</v>
      </c>
      <c r="E4" s="18"/>
      <c r="F4" s="18"/>
      <c r="G4" s="18"/>
      <c r="H4" s="18"/>
      <c r="I4" s="125"/>
      <c r="J4" s="108"/>
    </row>
    <row r="5" spans="4:10" ht="15">
      <c r="D5" s="17"/>
      <c r="E5" s="4" t="s">
        <v>324</v>
      </c>
      <c r="I5" s="62"/>
      <c r="J5" s="108"/>
    </row>
    <row r="6" spans="4:10" ht="15">
      <c r="D6" s="6"/>
      <c r="E6" s="5"/>
      <c r="F6" s="14"/>
      <c r="G6" s="14"/>
      <c r="H6" s="14"/>
      <c r="I6" s="129" t="s">
        <v>325</v>
      </c>
      <c r="J6" s="108"/>
    </row>
    <row r="7" spans="4:10" ht="15">
      <c r="D7" s="17"/>
      <c r="F7" s="13"/>
      <c r="G7" s="13"/>
      <c r="H7" s="25" t="s">
        <v>56</v>
      </c>
      <c r="I7" s="130" t="s">
        <v>326</v>
      </c>
      <c r="J7" s="108"/>
    </row>
    <row r="8" spans="4:10" ht="15">
      <c r="D8" s="17"/>
      <c r="E8" s="36" t="s">
        <v>22</v>
      </c>
      <c r="F8" s="25" t="s">
        <v>327</v>
      </c>
      <c r="G8" s="25" t="s">
        <v>271</v>
      </c>
      <c r="H8" s="25" t="s">
        <v>60</v>
      </c>
      <c r="I8" s="130" t="s">
        <v>328</v>
      </c>
      <c r="J8" s="108"/>
    </row>
    <row r="9" spans="4:10" ht="15">
      <c r="D9" s="216">
        <v>1</v>
      </c>
      <c r="E9" s="195"/>
      <c r="F9" s="195"/>
      <c r="G9" s="202"/>
      <c r="H9" s="204"/>
      <c r="I9" s="205"/>
      <c r="J9" s="108"/>
    </row>
    <row r="10" spans="4:10" ht="15">
      <c r="D10" s="216">
        <v>2</v>
      </c>
      <c r="E10" s="195"/>
      <c r="F10" s="195"/>
      <c r="G10" s="202"/>
      <c r="H10" s="204"/>
      <c r="I10" s="205"/>
      <c r="J10" s="108"/>
    </row>
    <row r="11" spans="4:10" ht="15">
      <c r="D11" s="216">
        <v>3</v>
      </c>
      <c r="E11" s="195"/>
      <c r="F11" s="195"/>
      <c r="G11" s="202"/>
      <c r="H11" s="204"/>
      <c r="I11" s="205"/>
      <c r="J11" s="108"/>
    </row>
    <row r="12" spans="4:10" ht="15">
      <c r="D12" s="216">
        <v>4</v>
      </c>
      <c r="E12" s="207"/>
      <c r="F12" s="195"/>
      <c r="G12" s="202"/>
      <c r="H12" s="204"/>
      <c r="I12" s="205"/>
      <c r="J12" s="108"/>
    </row>
    <row r="13" spans="4:10" ht="15">
      <c r="D13" s="216">
        <v>5</v>
      </c>
      <c r="E13" s="207"/>
      <c r="F13" s="195"/>
      <c r="G13" s="202"/>
      <c r="H13" s="204"/>
      <c r="I13" s="205"/>
      <c r="J13" s="108"/>
    </row>
    <row r="14" spans="4:10" ht="15">
      <c r="D14" s="216">
        <v>6</v>
      </c>
      <c r="E14" s="207"/>
      <c r="F14" s="195"/>
      <c r="G14" s="202"/>
      <c r="H14" s="204"/>
      <c r="I14" s="205"/>
      <c r="J14" s="108"/>
    </row>
    <row r="15" spans="4:10" ht="15">
      <c r="D15" s="216">
        <v>7</v>
      </c>
      <c r="E15" s="195"/>
      <c r="F15" s="195"/>
      <c r="G15" s="202"/>
      <c r="H15" s="204"/>
      <c r="I15" s="205"/>
      <c r="J15" s="108"/>
    </row>
    <row r="16" spans="4:10" ht="15">
      <c r="D16" s="216">
        <v>8</v>
      </c>
      <c r="E16" s="195"/>
      <c r="F16" s="195"/>
      <c r="G16" s="202"/>
      <c r="H16" s="204"/>
      <c r="I16" s="205"/>
      <c r="J16" s="108"/>
    </row>
    <row r="17" spans="4:10" ht="15">
      <c r="D17" s="216">
        <v>9</v>
      </c>
      <c r="E17" s="195"/>
      <c r="F17" s="195"/>
      <c r="G17" s="202"/>
      <c r="H17" s="204"/>
      <c r="I17" s="205"/>
      <c r="J17" s="108"/>
    </row>
    <row r="18" spans="4:10" ht="15">
      <c r="D18" s="216">
        <v>10</v>
      </c>
      <c r="E18" s="212" t="s">
        <v>329</v>
      </c>
      <c r="F18" s="259"/>
      <c r="G18" s="216"/>
      <c r="H18" s="204"/>
      <c r="I18" s="205">
        <f>SUM(I9:I17)</f>
        <v>0</v>
      </c>
      <c r="J18" s="108"/>
    </row>
    <row r="19" spans="4:10" ht="15">
      <c r="D19" s="216"/>
      <c r="E19" s="203"/>
      <c r="F19" s="203"/>
      <c r="G19" s="203"/>
      <c r="H19" s="204"/>
      <c r="I19" s="205"/>
      <c r="J19" s="108"/>
    </row>
    <row r="20" spans="4:10" ht="15">
      <c r="D20" s="292" t="s">
        <v>432</v>
      </c>
      <c r="E20" s="18"/>
      <c r="F20" s="18"/>
      <c r="G20" s="18"/>
      <c r="H20" s="18"/>
      <c r="I20" s="125"/>
      <c r="J20" s="108"/>
    </row>
    <row r="21" spans="4:10" ht="15">
      <c r="D21" s="216">
        <v>1</v>
      </c>
      <c r="E21" s="195"/>
      <c r="F21" s="195"/>
      <c r="G21" s="202"/>
      <c r="H21" s="204"/>
      <c r="I21" s="205"/>
      <c r="J21" s="108"/>
    </row>
    <row r="22" spans="4:10" ht="15">
      <c r="D22" s="216">
        <v>2</v>
      </c>
      <c r="E22" s="195"/>
      <c r="F22" s="195"/>
      <c r="G22" s="202"/>
      <c r="H22" s="204"/>
      <c r="I22" s="205"/>
      <c r="J22" s="108"/>
    </row>
    <row r="23" spans="4:10" ht="15">
      <c r="D23" s="216">
        <v>3</v>
      </c>
      <c r="E23" s="195"/>
      <c r="F23" s="195"/>
      <c r="G23" s="202"/>
      <c r="H23" s="204"/>
      <c r="I23" s="205"/>
      <c r="J23" s="108"/>
    </row>
    <row r="24" spans="4:10" ht="15">
      <c r="D24" s="216">
        <v>4</v>
      </c>
      <c r="E24" s="195"/>
      <c r="F24" s="195"/>
      <c r="G24" s="202"/>
      <c r="H24" s="204"/>
      <c r="I24" s="205"/>
      <c r="J24" s="108"/>
    </row>
    <row r="25" spans="4:9" ht="15">
      <c r="D25" s="54"/>
      <c r="E25" s="167"/>
      <c r="F25" s="167"/>
      <c r="G25" s="54"/>
      <c r="H25" s="54"/>
      <c r="I25" s="152"/>
    </row>
    <row r="26" spans="4:10" ht="15">
      <c r="D26" s="17" t="s">
        <v>330</v>
      </c>
      <c r="F26" s="4"/>
      <c r="G26" s="55" t="s">
        <v>331</v>
      </c>
      <c r="H26" s="4"/>
      <c r="I26" s="62"/>
      <c r="J26" s="108"/>
    </row>
    <row r="27" spans="4:10" ht="15">
      <c r="D27" s="216">
        <v>1</v>
      </c>
      <c r="E27" s="191" t="s">
        <v>332</v>
      </c>
      <c r="F27" s="209"/>
      <c r="G27" s="260" t="s">
        <v>333</v>
      </c>
      <c r="H27" s="260" t="s">
        <v>334</v>
      </c>
      <c r="I27" s="261" t="s">
        <v>335</v>
      </c>
      <c r="J27" s="108"/>
    </row>
    <row r="28" spans="4:10" ht="15">
      <c r="D28" s="216">
        <v>2</v>
      </c>
      <c r="E28" s="191" t="s">
        <v>336</v>
      </c>
      <c r="F28" s="209"/>
      <c r="G28" s="262" t="s">
        <v>337</v>
      </c>
      <c r="H28" s="262" t="s">
        <v>338</v>
      </c>
      <c r="I28" s="263" t="s">
        <v>339</v>
      </c>
      <c r="J28" s="108"/>
    </row>
    <row r="29" spans="4:10" ht="15">
      <c r="D29" s="216">
        <v>3</v>
      </c>
      <c r="E29" s="191" t="s">
        <v>340</v>
      </c>
      <c r="F29" s="209"/>
      <c r="G29" s="203"/>
      <c r="H29" s="203"/>
      <c r="I29" s="232"/>
      <c r="J29" s="108"/>
    </row>
    <row r="30" spans="4:10" ht="15">
      <c r="D30" s="216">
        <v>4</v>
      </c>
      <c r="E30" s="191" t="s">
        <v>341</v>
      </c>
      <c r="F30" s="209"/>
      <c r="G30" s="203"/>
      <c r="H30" s="203"/>
      <c r="I30" s="232"/>
      <c r="J30" s="108"/>
    </row>
    <row r="31" spans="4:10" ht="15">
      <c r="D31" s="216">
        <v>5</v>
      </c>
      <c r="E31" s="191" t="s">
        <v>342</v>
      </c>
      <c r="F31" s="209"/>
      <c r="G31" s="203"/>
      <c r="H31" s="203"/>
      <c r="I31" s="232"/>
      <c r="J31" s="108"/>
    </row>
    <row r="32" spans="4:10" ht="15">
      <c r="D32" s="216">
        <v>6</v>
      </c>
      <c r="E32" s="195"/>
      <c r="F32" s="209"/>
      <c r="G32" s="203"/>
      <c r="H32" s="203"/>
      <c r="I32" s="232"/>
      <c r="J32" s="108"/>
    </row>
    <row r="33" spans="4:10" ht="15">
      <c r="D33" s="216">
        <v>7</v>
      </c>
      <c r="E33" s="195"/>
      <c r="F33" s="209"/>
      <c r="G33" s="203"/>
      <c r="H33" s="203"/>
      <c r="I33" s="232"/>
      <c r="J33" s="108"/>
    </row>
    <row r="34" spans="4:10" ht="15">
      <c r="D34" s="216">
        <v>8</v>
      </c>
      <c r="E34" s="212" t="s">
        <v>343</v>
      </c>
      <c r="F34" s="265">
        <f>SUM(F27:F33)</f>
        <v>0</v>
      </c>
      <c r="G34" s="203"/>
      <c r="H34" s="203"/>
      <c r="I34" s="264"/>
      <c r="J34" s="108"/>
    </row>
    <row r="35" spans="4:9" ht="15">
      <c r="D35" s="18"/>
      <c r="E35" s="5" t="s">
        <v>344</v>
      </c>
      <c r="F35" s="18"/>
      <c r="G35" s="18"/>
      <c r="H35" s="18"/>
      <c r="I35" s="19" t="s">
        <v>345</v>
      </c>
    </row>
    <row r="38" ht="15.75">
      <c r="E38" s="1" t="s">
        <v>41</v>
      </c>
    </row>
    <row r="39" ht="15.75">
      <c r="E39" s="1" t="s">
        <v>132</v>
      </c>
    </row>
    <row r="40" ht="15.75">
      <c r="E40" s="1" t="s">
        <v>43</v>
      </c>
    </row>
    <row r="41" ht="15.75">
      <c r="E41" s="1"/>
    </row>
    <row r="42" ht="15.75">
      <c r="E42" s="1" t="s">
        <v>44</v>
      </c>
    </row>
    <row r="43" ht="15.75">
      <c r="E43" s="1" t="s">
        <v>393</v>
      </c>
    </row>
  </sheetData>
  <sheetProtection sheet="1" objects="1" scenarios="1"/>
  <mergeCells count="2">
    <mergeCell ref="D2:E2"/>
    <mergeCell ref="G1:H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51"/>
  <sheetViews>
    <sheetView showOutlineSymbols="0" zoomScale="87" zoomScaleNormal="87" zoomScalePageLayoutView="0" workbookViewId="0" topLeftCell="F1">
      <selection activeCell="I1" sqref="I1:J1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41.6640625" style="0" customWidth="1"/>
    <col min="6" max="12" width="14.6640625" style="0" customWidth="1"/>
  </cols>
  <sheetData>
    <row r="1" spans="4:13" ht="15">
      <c r="D1" s="6"/>
      <c r="E1" s="29" t="s">
        <v>441</v>
      </c>
      <c r="F1" s="5"/>
      <c r="G1" s="64" t="s">
        <v>48</v>
      </c>
      <c r="H1" s="153"/>
      <c r="I1" s="306" t="s">
        <v>401</v>
      </c>
      <c r="J1" s="307"/>
      <c r="K1" s="56"/>
      <c r="L1" s="129" t="s">
        <v>346</v>
      </c>
      <c r="M1" s="108"/>
    </row>
    <row r="2" spans="4:13" ht="15">
      <c r="D2" s="17"/>
      <c r="E2" s="36" t="s">
        <v>347</v>
      </c>
      <c r="F2" s="4"/>
      <c r="G2" s="155"/>
      <c r="H2" s="154"/>
      <c r="J2" s="46" t="s">
        <v>52</v>
      </c>
      <c r="K2" s="44"/>
      <c r="L2" s="124"/>
      <c r="M2" s="108"/>
    </row>
    <row r="3" spans="4:13" ht="15">
      <c r="D3" s="6"/>
      <c r="E3" s="5"/>
      <c r="F3" s="34"/>
      <c r="G3" s="17"/>
      <c r="H3" s="17"/>
      <c r="I3" s="6"/>
      <c r="J3" s="34" t="s">
        <v>53</v>
      </c>
      <c r="K3" s="34" t="s">
        <v>54</v>
      </c>
      <c r="L3" s="129" t="s">
        <v>55</v>
      </c>
      <c r="M3" s="108"/>
    </row>
    <row r="4" spans="4:13" ht="15">
      <c r="D4" s="17"/>
      <c r="F4" s="25"/>
      <c r="G4" s="17"/>
      <c r="H4" s="17"/>
      <c r="I4" s="25" t="s">
        <v>159</v>
      </c>
      <c r="J4" s="25" t="s">
        <v>57</v>
      </c>
      <c r="K4" s="25" t="s">
        <v>160</v>
      </c>
      <c r="L4" s="130" t="s">
        <v>58</v>
      </c>
      <c r="M4" s="108"/>
    </row>
    <row r="5" spans="4:13" ht="15">
      <c r="D5" s="17"/>
      <c r="E5" s="36" t="s">
        <v>59</v>
      </c>
      <c r="F5" s="25" t="s">
        <v>60</v>
      </c>
      <c r="G5" s="25" t="s">
        <v>61</v>
      </c>
      <c r="H5" s="25" t="s">
        <v>161</v>
      </c>
      <c r="I5" s="25" t="s">
        <v>63</v>
      </c>
      <c r="J5" s="25" t="s">
        <v>348</v>
      </c>
      <c r="K5" s="25" t="s">
        <v>65</v>
      </c>
      <c r="L5" s="130" t="s">
        <v>349</v>
      </c>
      <c r="M5" s="108"/>
    </row>
    <row r="6" spans="4:13" ht="15">
      <c r="D6" s="17"/>
      <c r="E6" s="36" t="s">
        <v>67</v>
      </c>
      <c r="F6" s="25" t="s">
        <v>68</v>
      </c>
      <c r="G6" s="25" t="s">
        <v>69</v>
      </c>
      <c r="H6" s="25" t="s">
        <v>70</v>
      </c>
      <c r="I6" s="25" t="s">
        <v>71</v>
      </c>
      <c r="J6" s="25" t="s">
        <v>72</v>
      </c>
      <c r="K6" s="25" t="s">
        <v>73</v>
      </c>
      <c r="L6" s="130" t="s">
        <v>74</v>
      </c>
      <c r="M6" s="108"/>
    </row>
    <row r="7" spans="4:13" ht="15">
      <c r="D7" s="26">
        <v>1</v>
      </c>
      <c r="E7" s="26" t="s">
        <v>442</v>
      </c>
      <c r="F7" s="204"/>
      <c r="G7" s="204"/>
      <c r="H7" s="214">
        <f>F7+G7</f>
        <v>0</v>
      </c>
      <c r="I7" s="204"/>
      <c r="J7" s="214">
        <f>H7+I7</f>
        <v>0</v>
      </c>
      <c r="K7" s="204"/>
      <c r="L7" s="215">
        <f>J7+K7</f>
        <v>0</v>
      </c>
      <c r="M7" s="108"/>
    </row>
    <row r="8" spans="4:13" ht="15">
      <c r="D8" s="26">
        <v>2</v>
      </c>
      <c r="E8" s="27" t="s">
        <v>350</v>
      </c>
      <c r="F8" s="204"/>
      <c r="G8" s="204"/>
      <c r="H8" s="214">
        <f>F8+G8</f>
        <v>0</v>
      </c>
      <c r="I8" s="204"/>
      <c r="J8" s="214">
        <f>H8+I8</f>
        <v>0</v>
      </c>
      <c r="K8" s="204"/>
      <c r="L8" s="215">
        <f>J8+K8</f>
        <v>0</v>
      </c>
      <c r="M8" s="108"/>
    </row>
    <row r="9" spans="4:13" ht="15">
      <c r="D9" s="26">
        <v>3</v>
      </c>
      <c r="E9" s="27" t="s">
        <v>360</v>
      </c>
      <c r="F9" s="204"/>
      <c r="G9" s="204"/>
      <c r="H9" s="214">
        <f>F9+G9</f>
        <v>0</v>
      </c>
      <c r="I9" s="204"/>
      <c r="J9" s="214">
        <f>H9+I9</f>
        <v>0</v>
      </c>
      <c r="K9" s="204"/>
      <c r="L9" s="215">
        <f>J9+K9</f>
        <v>0</v>
      </c>
      <c r="M9" s="108"/>
    </row>
    <row r="10" spans="4:13" ht="15">
      <c r="D10" s="26">
        <v>4</v>
      </c>
      <c r="E10" s="190"/>
      <c r="F10" s="209"/>
      <c r="G10" s="204"/>
      <c r="H10" s="214">
        <f>F10+G10</f>
        <v>0</v>
      </c>
      <c r="I10" s="204"/>
      <c r="J10" s="214">
        <f>H10+I10</f>
        <v>0</v>
      </c>
      <c r="K10" s="204"/>
      <c r="L10" s="215">
        <f>J10+K10</f>
        <v>0</v>
      </c>
      <c r="M10" s="108"/>
    </row>
    <row r="11" spans="4:13" ht="15">
      <c r="D11" s="26">
        <v>5</v>
      </c>
      <c r="E11" s="190"/>
      <c r="F11" s="209"/>
      <c r="G11" s="204"/>
      <c r="H11" s="214">
        <f>F11+G11</f>
        <v>0</v>
      </c>
      <c r="I11" s="204"/>
      <c r="J11" s="214">
        <f>H11+I11</f>
        <v>0</v>
      </c>
      <c r="K11" s="204"/>
      <c r="L11" s="215">
        <f>J11+K11</f>
        <v>0</v>
      </c>
      <c r="M11" s="108"/>
    </row>
    <row r="12" spans="4:13" ht="15">
      <c r="D12" s="26">
        <v>6</v>
      </c>
      <c r="E12" s="55" t="s">
        <v>351</v>
      </c>
      <c r="F12" s="214">
        <f aca="true" t="shared" si="0" ref="F12:L12">SUM(F7:F11)</f>
        <v>0</v>
      </c>
      <c r="G12" s="214">
        <f t="shared" si="0"/>
        <v>0</v>
      </c>
      <c r="H12" s="214">
        <f t="shared" si="0"/>
        <v>0</v>
      </c>
      <c r="I12" s="214">
        <f t="shared" si="0"/>
        <v>0</v>
      </c>
      <c r="J12" s="214">
        <f t="shared" si="0"/>
        <v>0</v>
      </c>
      <c r="K12" s="214">
        <f t="shared" si="0"/>
        <v>0</v>
      </c>
      <c r="L12" s="215">
        <f t="shared" si="0"/>
        <v>0</v>
      </c>
      <c r="M12" s="108"/>
    </row>
    <row r="13" spans="4:13" ht="15">
      <c r="D13" s="26">
        <v>7</v>
      </c>
      <c r="E13" s="157" t="s">
        <v>352</v>
      </c>
      <c r="F13" s="209"/>
      <c r="G13" s="204"/>
      <c r="H13" s="214">
        <f>F13+G13</f>
        <v>0</v>
      </c>
      <c r="I13" s="204"/>
      <c r="J13" s="214">
        <f>H13+I13</f>
        <v>0</v>
      </c>
      <c r="K13" s="204"/>
      <c r="L13" s="215">
        <f>J13+K13</f>
        <v>0</v>
      </c>
      <c r="M13" s="108"/>
    </row>
    <row r="14" spans="4:13" ht="15">
      <c r="D14" s="26">
        <v>8</v>
      </c>
      <c r="E14" s="190"/>
      <c r="F14" s="209"/>
      <c r="G14" s="204"/>
      <c r="H14" s="214">
        <f>F14+G14</f>
        <v>0</v>
      </c>
      <c r="I14" s="204"/>
      <c r="J14" s="214">
        <f>H14+I14</f>
        <v>0</v>
      </c>
      <c r="K14" s="204"/>
      <c r="L14" s="215">
        <f>J14+K14</f>
        <v>0</v>
      </c>
      <c r="M14" s="108"/>
    </row>
    <row r="15" spans="4:13" ht="15">
      <c r="D15" s="26">
        <v>9</v>
      </c>
      <c r="E15" s="266"/>
      <c r="F15" s="209"/>
      <c r="G15" s="204"/>
      <c r="H15" s="214">
        <f>F15+G15</f>
        <v>0</v>
      </c>
      <c r="I15" s="204"/>
      <c r="J15" s="214">
        <f>H15+I15</f>
        <v>0</v>
      </c>
      <c r="K15" s="204"/>
      <c r="L15" s="215">
        <f>J15+K15</f>
        <v>0</v>
      </c>
      <c r="M15" s="108"/>
    </row>
    <row r="16" spans="4:13" ht="15">
      <c r="D16" s="26">
        <v>10</v>
      </c>
      <c r="E16" s="266"/>
      <c r="F16" s="209"/>
      <c r="G16" s="204"/>
      <c r="H16" s="214">
        <f>F16+G16</f>
        <v>0</v>
      </c>
      <c r="I16" s="204"/>
      <c r="J16" s="214">
        <f>H16+I16</f>
        <v>0</v>
      </c>
      <c r="K16" s="204"/>
      <c r="L16" s="215">
        <f>J16+K16</f>
        <v>0</v>
      </c>
      <c r="M16" s="108"/>
    </row>
    <row r="17" spans="4:13" ht="15">
      <c r="D17" s="26">
        <v>11</v>
      </c>
      <c r="E17" s="55" t="s">
        <v>433</v>
      </c>
      <c r="F17" s="214">
        <f aca="true" t="shared" si="1" ref="F17:L17">SUM(F13:F16)</f>
        <v>0</v>
      </c>
      <c r="G17" s="214">
        <f t="shared" si="1"/>
        <v>0</v>
      </c>
      <c r="H17" s="214">
        <f t="shared" si="1"/>
        <v>0</v>
      </c>
      <c r="I17" s="214">
        <f t="shared" si="1"/>
        <v>0</v>
      </c>
      <c r="J17" s="214">
        <f t="shared" si="1"/>
        <v>0</v>
      </c>
      <c r="K17" s="214">
        <f t="shared" si="1"/>
        <v>0</v>
      </c>
      <c r="L17" s="215">
        <f t="shared" si="1"/>
        <v>0</v>
      </c>
      <c r="M17" s="108"/>
    </row>
    <row r="18" spans="4:13" ht="15">
      <c r="D18" s="26">
        <v>12</v>
      </c>
      <c r="E18" s="26" t="s">
        <v>353</v>
      </c>
      <c r="F18" s="214">
        <f aca="true" t="shared" si="2" ref="F18:L18">F12+F17</f>
        <v>0</v>
      </c>
      <c r="G18" s="214">
        <f t="shared" si="2"/>
        <v>0</v>
      </c>
      <c r="H18" s="214">
        <f t="shared" si="2"/>
        <v>0</v>
      </c>
      <c r="I18" s="214">
        <f t="shared" si="2"/>
        <v>0</v>
      </c>
      <c r="J18" s="214">
        <f t="shared" si="2"/>
        <v>0</v>
      </c>
      <c r="K18" s="214">
        <f t="shared" si="2"/>
        <v>0</v>
      </c>
      <c r="L18" s="215">
        <f t="shared" si="2"/>
        <v>0</v>
      </c>
      <c r="M18" s="108"/>
    </row>
    <row r="19" spans="4:13" ht="15">
      <c r="D19" s="26">
        <v>13</v>
      </c>
      <c r="E19" s="27" t="s">
        <v>354</v>
      </c>
      <c r="F19" s="204"/>
      <c r="G19" s="204"/>
      <c r="H19" s="214">
        <f>F19+G19</f>
        <v>0</v>
      </c>
      <c r="I19" s="204"/>
      <c r="J19" s="214">
        <f>H19+I19</f>
        <v>0</v>
      </c>
      <c r="K19" s="204"/>
      <c r="L19" s="215">
        <f>J19+K19</f>
        <v>0</v>
      </c>
      <c r="M19" s="108"/>
    </row>
    <row r="20" spans="4:13" ht="15">
      <c r="D20" s="26">
        <v>14</v>
      </c>
      <c r="E20" s="200"/>
      <c r="F20" s="204"/>
      <c r="G20" s="204"/>
      <c r="H20" s="214">
        <f>F20+G20</f>
        <v>0</v>
      </c>
      <c r="I20" s="204"/>
      <c r="J20" s="214">
        <f>H20+I20</f>
        <v>0</v>
      </c>
      <c r="K20" s="204"/>
      <c r="L20" s="215">
        <f>J20+K20</f>
        <v>0</v>
      </c>
      <c r="M20" s="108"/>
    </row>
    <row r="21" spans="4:13" ht="15">
      <c r="D21" s="26">
        <v>15</v>
      </c>
      <c r="E21" s="26" t="s">
        <v>355</v>
      </c>
      <c r="F21" s="214">
        <f aca="true" t="shared" si="3" ref="F21:L21">SUM(F18:F20)</f>
        <v>0</v>
      </c>
      <c r="G21" s="214">
        <f t="shared" si="3"/>
        <v>0</v>
      </c>
      <c r="H21" s="214">
        <f t="shared" si="3"/>
        <v>0</v>
      </c>
      <c r="I21" s="214">
        <f t="shared" si="3"/>
        <v>0</v>
      </c>
      <c r="J21" s="214">
        <f t="shared" si="3"/>
        <v>0</v>
      </c>
      <c r="K21" s="214">
        <f t="shared" si="3"/>
        <v>0</v>
      </c>
      <c r="L21" s="268">
        <f t="shared" si="3"/>
        <v>0</v>
      </c>
      <c r="M21" s="108"/>
    </row>
    <row r="22" spans="4:12" ht="15">
      <c r="D22" s="5"/>
      <c r="E22" s="192"/>
      <c r="F22" s="28" t="s">
        <v>356</v>
      </c>
      <c r="G22" s="28"/>
      <c r="H22" s="28"/>
      <c r="I22" s="28"/>
      <c r="J22" s="28"/>
      <c r="K22" s="5"/>
      <c r="L22" s="5"/>
    </row>
    <row r="23" spans="4:13" ht="15">
      <c r="D23" s="6"/>
      <c r="E23" s="18"/>
      <c r="F23" s="18"/>
      <c r="G23" s="18"/>
      <c r="H23" s="34" t="s">
        <v>139</v>
      </c>
      <c r="I23" s="34" t="s">
        <v>357</v>
      </c>
      <c r="J23" s="34"/>
      <c r="K23" s="29"/>
      <c r="L23" s="137"/>
      <c r="M23" s="108"/>
    </row>
    <row r="24" spans="4:13" ht="15">
      <c r="D24" s="17"/>
      <c r="H24" s="25" t="s">
        <v>141</v>
      </c>
      <c r="I24" s="25" t="s">
        <v>358</v>
      </c>
      <c r="J24" s="25"/>
      <c r="K24" s="36" t="s">
        <v>142</v>
      </c>
      <c r="L24" s="138"/>
      <c r="M24" s="108"/>
    </row>
    <row r="25" spans="4:13" ht="15">
      <c r="D25" s="17"/>
      <c r="E25" s="36" t="s">
        <v>359</v>
      </c>
      <c r="H25" s="25" t="s">
        <v>143</v>
      </c>
      <c r="I25" s="25" t="s">
        <v>144</v>
      </c>
      <c r="J25" s="34"/>
      <c r="K25" s="34"/>
      <c r="L25" s="129"/>
      <c r="M25" s="108"/>
    </row>
    <row r="26" spans="4:13" ht="15">
      <c r="D26" s="17"/>
      <c r="H26" s="25" t="s">
        <v>396</v>
      </c>
      <c r="I26" s="25" t="s">
        <v>147</v>
      </c>
      <c r="J26" s="25" t="s">
        <v>147</v>
      </c>
      <c r="K26" s="25" t="s">
        <v>148</v>
      </c>
      <c r="L26" s="130" t="s">
        <v>56</v>
      </c>
      <c r="M26" s="108"/>
    </row>
    <row r="27" spans="4:13" ht="15">
      <c r="D27" s="17"/>
      <c r="E27" s="4"/>
      <c r="H27" s="34">
        <v>1</v>
      </c>
      <c r="I27" s="34">
        <v>2</v>
      </c>
      <c r="J27" s="34">
        <v>3</v>
      </c>
      <c r="K27" s="34">
        <v>4</v>
      </c>
      <c r="L27" s="129">
        <v>5</v>
      </c>
      <c r="M27" s="108"/>
    </row>
    <row r="28" spans="4:13" ht="15">
      <c r="D28" s="26">
        <v>16</v>
      </c>
      <c r="E28" s="26" t="s">
        <v>443</v>
      </c>
      <c r="F28" s="5"/>
      <c r="G28" s="5"/>
      <c r="H28" s="245"/>
      <c r="I28" s="245"/>
      <c r="J28" s="203"/>
      <c r="K28" s="203"/>
      <c r="L28" s="246">
        <f>J28+K28</f>
        <v>0</v>
      </c>
      <c r="M28" s="108"/>
    </row>
    <row r="29" spans="4:13" ht="15">
      <c r="D29" s="26">
        <v>17</v>
      </c>
      <c r="E29" s="27" t="s">
        <v>350</v>
      </c>
      <c r="F29" s="5"/>
      <c r="G29" s="5"/>
      <c r="H29" s="245"/>
      <c r="I29" s="245"/>
      <c r="J29" s="203"/>
      <c r="K29" s="203"/>
      <c r="L29" s="246">
        <f>J29+K29</f>
        <v>0</v>
      </c>
      <c r="M29" s="108"/>
    </row>
    <row r="30" spans="4:13" ht="15">
      <c r="D30" s="26">
        <v>18</v>
      </c>
      <c r="E30" s="27" t="s">
        <v>360</v>
      </c>
      <c r="F30" s="5"/>
      <c r="G30" s="5"/>
      <c r="H30" s="245"/>
      <c r="I30" s="245"/>
      <c r="J30" s="203"/>
      <c r="K30" s="203"/>
      <c r="L30" s="246">
        <f>J30+K30</f>
        <v>0</v>
      </c>
      <c r="M30" s="108"/>
    </row>
    <row r="31" spans="4:13" ht="15">
      <c r="D31" s="26">
        <v>19</v>
      </c>
      <c r="E31" s="267"/>
      <c r="F31" s="143"/>
      <c r="G31" s="168"/>
      <c r="H31" s="245"/>
      <c r="I31" s="245"/>
      <c r="J31" s="203"/>
      <c r="K31" s="203"/>
      <c r="L31" s="246">
        <f>J31+K31</f>
        <v>0</v>
      </c>
      <c r="M31" s="108"/>
    </row>
    <row r="32" spans="4:13" ht="15">
      <c r="D32" s="26">
        <v>20</v>
      </c>
      <c r="E32" s="267"/>
      <c r="F32" s="143"/>
      <c r="G32" s="168"/>
      <c r="H32" s="245"/>
      <c r="I32" s="245"/>
      <c r="J32" s="203"/>
      <c r="K32" s="203"/>
      <c r="L32" s="246">
        <f>J32+K32</f>
        <v>0</v>
      </c>
      <c r="M32" s="108"/>
    </row>
    <row r="33" spans="4:13" ht="15">
      <c r="D33" s="26">
        <v>21</v>
      </c>
      <c r="E33" s="55" t="s">
        <v>361</v>
      </c>
      <c r="F33" s="61"/>
      <c r="G33" s="61"/>
      <c r="H33" s="255">
        <f>SUM(H28:H32)</f>
        <v>0</v>
      </c>
      <c r="I33" s="255">
        <f>SUM(I28:I32)</f>
        <v>0</v>
      </c>
      <c r="J33" s="256">
        <f>SUM(J28:J32)</f>
        <v>0</v>
      </c>
      <c r="K33" s="256">
        <f>SUM(K28:K32)</f>
        <v>0</v>
      </c>
      <c r="L33" s="246">
        <f>SUM(L28:L32)</f>
        <v>0</v>
      </c>
      <c r="M33" s="108"/>
    </row>
    <row r="34" spans="4:13" ht="15">
      <c r="D34" s="26">
        <v>22</v>
      </c>
      <c r="E34" s="27" t="s">
        <v>352</v>
      </c>
      <c r="F34" s="5"/>
      <c r="G34" s="5"/>
      <c r="H34" s="245"/>
      <c r="I34" s="245"/>
      <c r="J34" s="203"/>
      <c r="K34" s="203"/>
      <c r="L34" s="246">
        <f>J34+K34</f>
        <v>0</v>
      </c>
      <c r="M34" s="108"/>
    </row>
    <row r="35" spans="4:13" ht="15">
      <c r="D35" s="26">
        <v>23</v>
      </c>
      <c r="E35" s="267"/>
      <c r="F35" s="143"/>
      <c r="G35" s="168"/>
      <c r="H35" s="245"/>
      <c r="I35" s="245"/>
      <c r="J35" s="203"/>
      <c r="K35" s="203"/>
      <c r="L35" s="246">
        <f>J35+K35</f>
        <v>0</v>
      </c>
      <c r="M35" s="108"/>
    </row>
    <row r="36" spans="4:13" ht="15">
      <c r="D36" s="26">
        <v>24</v>
      </c>
      <c r="E36" s="267"/>
      <c r="F36" s="143"/>
      <c r="G36" s="168"/>
      <c r="H36" s="245"/>
      <c r="I36" s="245"/>
      <c r="J36" s="203"/>
      <c r="K36" s="203"/>
      <c r="L36" s="246">
        <f>J36+K36</f>
        <v>0</v>
      </c>
      <c r="M36" s="108"/>
    </row>
    <row r="37" spans="4:13" ht="15">
      <c r="D37" s="26">
        <v>25</v>
      </c>
      <c r="E37" s="267"/>
      <c r="F37" s="143"/>
      <c r="G37" s="168"/>
      <c r="H37" s="245"/>
      <c r="I37" s="245"/>
      <c r="J37" s="203"/>
      <c r="K37" s="203"/>
      <c r="L37" s="246">
        <f>J37+K37</f>
        <v>0</v>
      </c>
      <c r="M37" s="108"/>
    </row>
    <row r="38" spans="4:13" ht="15">
      <c r="D38" s="26">
        <v>26</v>
      </c>
      <c r="E38" s="55" t="s">
        <v>362</v>
      </c>
      <c r="F38" s="61"/>
      <c r="G38" s="61"/>
      <c r="H38" s="255">
        <f>SUM(H34:H37)</f>
        <v>0</v>
      </c>
      <c r="I38" s="255">
        <f>SUM(I34:I37)</f>
        <v>0</v>
      </c>
      <c r="J38" s="256">
        <f>SUM(J34:J37)</f>
        <v>0</v>
      </c>
      <c r="K38" s="256">
        <f>SUM(K34:K37)</f>
        <v>0</v>
      </c>
      <c r="L38" s="246">
        <f>SUM(L34:L37)</f>
        <v>0</v>
      </c>
      <c r="M38" s="108"/>
    </row>
    <row r="39" spans="4:13" ht="15">
      <c r="D39" s="26">
        <v>27</v>
      </c>
      <c r="E39" s="26" t="s">
        <v>363</v>
      </c>
      <c r="F39" s="5"/>
      <c r="G39" s="5"/>
      <c r="H39" s="255">
        <f>H33+H38</f>
        <v>0</v>
      </c>
      <c r="I39" s="255">
        <f>I33+I38</f>
        <v>0</v>
      </c>
      <c r="J39" s="256">
        <f>J33+J38</f>
        <v>0</v>
      </c>
      <c r="K39" s="256">
        <f>K33+K38</f>
        <v>0</v>
      </c>
      <c r="L39" s="246">
        <f>L33+L38</f>
        <v>0</v>
      </c>
      <c r="M39" s="108"/>
    </row>
    <row r="40" spans="4:13" ht="15">
      <c r="D40" s="26">
        <v>28</v>
      </c>
      <c r="E40" s="169" t="s">
        <v>354</v>
      </c>
      <c r="F40" s="143"/>
      <c r="G40" s="168"/>
      <c r="H40" s="245"/>
      <c r="I40" s="245"/>
      <c r="J40" s="203"/>
      <c r="K40" s="203"/>
      <c r="L40" s="246">
        <f>J40+K40</f>
        <v>0</v>
      </c>
      <c r="M40" s="108"/>
    </row>
    <row r="41" spans="4:13" ht="15">
      <c r="D41" s="26">
        <v>29</v>
      </c>
      <c r="E41" s="267"/>
      <c r="F41" s="143"/>
      <c r="G41" s="168"/>
      <c r="H41" s="245"/>
      <c r="I41" s="245"/>
      <c r="J41" s="203"/>
      <c r="K41" s="203"/>
      <c r="L41" s="246">
        <f>J41+K41</f>
        <v>0</v>
      </c>
      <c r="M41" s="108"/>
    </row>
    <row r="42" spans="4:13" ht="15">
      <c r="D42" s="26">
        <v>30</v>
      </c>
      <c r="E42" s="55" t="s">
        <v>364</v>
      </c>
      <c r="F42" s="61"/>
      <c r="G42" s="61"/>
      <c r="H42" s="255">
        <f>SUM(H39:H41)</f>
        <v>0</v>
      </c>
      <c r="I42" s="255">
        <f>SUM(I39:I41)</f>
        <v>0</v>
      </c>
      <c r="J42" s="256">
        <f>SUM(J39:J41)</f>
        <v>0</v>
      </c>
      <c r="K42" s="256">
        <f>SUM(K39:K41)</f>
        <v>0</v>
      </c>
      <c r="L42" s="258">
        <f>SUM(L39:L41)</f>
        <v>0</v>
      </c>
      <c r="M42" s="108"/>
    </row>
    <row r="43" spans="4:12" ht="15">
      <c r="D43" s="18"/>
      <c r="E43" s="38" t="s">
        <v>365</v>
      </c>
      <c r="F43" s="39"/>
      <c r="G43" s="39"/>
      <c r="H43" s="39"/>
      <c r="I43" s="39"/>
      <c r="J43" s="39"/>
      <c r="K43" s="39"/>
      <c r="L43" s="39"/>
    </row>
    <row r="44" spans="5:12" ht="15">
      <c r="E44" s="40" t="s">
        <v>435</v>
      </c>
      <c r="L44" s="36" t="s">
        <v>366</v>
      </c>
    </row>
    <row r="46" ht="15.75">
      <c r="E46" s="1" t="s">
        <v>41</v>
      </c>
    </row>
    <row r="47" ht="15.75">
      <c r="E47" s="1" t="s">
        <v>132</v>
      </c>
    </row>
    <row r="48" ht="15.75">
      <c r="E48" s="1" t="s">
        <v>43</v>
      </c>
    </row>
    <row r="49" ht="15.75">
      <c r="E49" s="1"/>
    </row>
    <row r="50" ht="15.75">
      <c r="E50" s="1" t="s">
        <v>44</v>
      </c>
    </row>
    <row r="51" ht="15.75">
      <c r="E51" s="1" t="s">
        <v>367</v>
      </c>
    </row>
  </sheetData>
  <sheetProtection sheet="1" objects="1" scenarios="1"/>
  <mergeCells count="1">
    <mergeCell ref="I1:J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36"/>
  <sheetViews>
    <sheetView showOutlineSymbols="0" zoomScale="87" zoomScaleNormal="87" zoomScalePageLayoutView="0" workbookViewId="0" topLeftCell="F1">
      <selection activeCell="K3" sqref="K3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41.6640625" style="0" customWidth="1"/>
    <col min="6" max="6" width="3.99609375" style="0" customWidth="1"/>
    <col min="7" max="12" width="14.6640625" style="0" customWidth="1"/>
  </cols>
  <sheetData>
    <row r="1" spans="4:13" ht="15">
      <c r="D1" s="65"/>
      <c r="E1" s="66" t="s">
        <v>441</v>
      </c>
      <c r="F1" s="67"/>
      <c r="G1" s="81" t="s">
        <v>48</v>
      </c>
      <c r="H1" s="87"/>
      <c r="I1" s="320" t="s">
        <v>402</v>
      </c>
      <c r="J1" s="321"/>
      <c r="K1" s="89"/>
      <c r="L1" s="147" t="s">
        <v>346</v>
      </c>
      <c r="M1" s="108"/>
    </row>
    <row r="2" spans="4:13" ht="15">
      <c r="D2" s="68"/>
      <c r="E2" s="69" t="s">
        <v>347</v>
      </c>
      <c r="F2" s="70"/>
      <c r="G2" s="83"/>
      <c r="H2" s="88"/>
      <c r="I2" s="73"/>
      <c r="J2" s="84" t="s">
        <v>52</v>
      </c>
      <c r="K2" s="90"/>
      <c r="L2" s="148" t="s">
        <v>294</v>
      </c>
      <c r="M2" s="108"/>
    </row>
    <row r="3" spans="4:13" ht="15">
      <c r="D3" s="65"/>
      <c r="E3" s="71"/>
      <c r="F3" s="72"/>
      <c r="G3" s="85"/>
      <c r="H3" s="85" t="s">
        <v>139</v>
      </c>
      <c r="I3" s="82"/>
      <c r="J3" s="82"/>
      <c r="K3" s="66"/>
      <c r="L3" s="149"/>
      <c r="M3" s="108"/>
    </row>
    <row r="4" spans="4:13" ht="15">
      <c r="D4" s="68"/>
      <c r="E4" s="73"/>
      <c r="F4" s="74"/>
      <c r="G4" s="85"/>
      <c r="H4" s="85" t="s">
        <v>141</v>
      </c>
      <c r="I4" s="85" t="s">
        <v>357</v>
      </c>
      <c r="J4" s="85"/>
      <c r="K4" s="69" t="s">
        <v>142</v>
      </c>
      <c r="L4" s="150"/>
      <c r="M4" s="108"/>
    </row>
    <row r="5" spans="4:13" ht="15">
      <c r="D5" s="68"/>
      <c r="E5" s="69" t="s">
        <v>359</v>
      </c>
      <c r="F5" s="74"/>
      <c r="G5" s="85" t="s">
        <v>395</v>
      </c>
      <c r="H5" s="85" t="s">
        <v>143</v>
      </c>
      <c r="I5" s="85" t="s">
        <v>358</v>
      </c>
      <c r="J5" s="82"/>
      <c r="K5" s="82"/>
      <c r="L5" s="147"/>
      <c r="M5" s="108"/>
    </row>
    <row r="6" spans="4:13" ht="15">
      <c r="D6" s="68"/>
      <c r="E6" s="73"/>
      <c r="F6" s="74"/>
      <c r="G6" s="85" t="s">
        <v>7</v>
      </c>
      <c r="H6" s="85" t="s">
        <v>396</v>
      </c>
      <c r="I6" s="85" t="s">
        <v>144</v>
      </c>
      <c r="J6" s="85" t="s">
        <v>147</v>
      </c>
      <c r="K6" s="85" t="s">
        <v>148</v>
      </c>
      <c r="L6" s="148" t="s">
        <v>56</v>
      </c>
      <c r="M6" s="108"/>
    </row>
    <row r="7" spans="4:13" ht="15">
      <c r="D7" s="68"/>
      <c r="E7" s="75"/>
      <c r="F7" s="74"/>
      <c r="G7" s="82">
        <v>1</v>
      </c>
      <c r="H7" s="82">
        <v>2</v>
      </c>
      <c r="I7" s="82">
        <v>3</v>
      </c>
      <c r="J7" s="82">
        <v>4</v>
      </c>
      <c r="K7" s="82">
        <v>5</v>
      </c>
      <c r="L7" s="147">
        <v>6</v>
      </c>
      <c r="M7" s="108"/>
    </row>
    <row r="8" spans="4:13" ht="15">
      <c r="D8" s="76">
        <v>1</v>
      </c>
      <c r="E8" s="237" t="s">
        <v>397</v>
      </c>
      <c r="F8" s="236"/>
      <c r="G8" s="253"/>
      <c r="H8" s="244"/>
      <c r="I8" s="245"/>
      <c r="J8" s="203"/>
      <c r="K8" s="203"/>
      <c r="L8" s="246"/>
      <c r="M8" s="108"/>
    </row>
    <row r="9" spans="4:13" ht="15">
      <c r="D9" s="76">
        <v>2</v>
      </c>
      <c r="E9" s="203"/>
      <c r="F9" s="202"/>
      <c r="G9" s="243"/>
      <c r="H9" s="244"/>
      <c r="I9" s="245"/>
      <c r="J9" s="203"/>
      <c r="K9" s="203"/>
      <c r="L9" s="246">
        <f aca="true" t="shared" si="0" ref="L9:L16">J9+K9</f>
        <v>0</v>
      </c>
      <c r="M9" s="108"/>
    </row>
    <row r="10" spans="4:13" ht="15">
      <c r="D10" s="76">
        <v>3</v>
      </c>
      <c r="E10" s="203"/>
      <c r="F10" s="202"/>
      <c r="G10" s="243"/>
      <c r="H10" s="244"/>
      <c r="I10" s="245"/>
      <c r="J10" s="203"/>
      <c r="K10" s="203"/>
      <c r="L10" s="246">
        <f t="shared" si="0"/>
        <v>0</v>
      </c>
      <c r="M10" s="108"/>
    </row>
    <row r="11" spans="4:13" ht="15">
      <c r="D11" s="76">
        <v>4</v>
      </c>
      <c r="E11" s="203"/>
      <c r="F11" s="202"/>
      <c r="G11" s="243"/>
      <c r="H11" s="244"/>
      <c r="I11" s="245"/>
      <c r="J11" s="203"/>
      <c r="K11" s="203"/>
      <c r="L11" s="246">
        <f t="shared" si="0"/>
        <v>0</v>
      </c>
      <c r="M11" s="108"/>
    </row>
    <row r="12" spans="4:13" ht="15">
      <c r="D12" s="76">
        <v>5</v>
      </c>
      <c r="E12" s="203"/>
      <c r="F12" s="202"/>
      <c r="G12" s="243"/>
      <c r="H12" s="244"/>
      <c r="I12" s="245"/>
      <c r="J12" s="203"/>
      <c r="K12" s="203"/>
      <c r="L12" s="246">
        <f t="shared" si="0"/>
        <v>0</v>
      </c>
      <c r="M12" s="108"/>
    </row>
    <row r="13" spans="4:13" ht="15">
      <c r="D13" s="76">
        <v>6</v>
      </c>
      <c r="E13" s="203"/>
      <c r="F13" s="202"/>
      <c r="G13" s="243"/>
      <c r="H13" s="244"/>
      <c r="I13" s="245"/>
      <c r="J13" s="203"/>
      <c r="K13" s="203"/>
      <c r="L13" s="246">
        <f t="shared" si="0"/>
        <v>0</v>
      </c>
      <c r="M13" s="108"/>
    </row>
    <row r="14" spans="4:13" ht="15">
      <c r="D14" s="76">
        <v>7</v>
      </c>
      <c r="E14" s="203"/>
      <c r="F14" s="202"/>
      <c r="G14" s="243"/>
      <c r="H14" s="244"/>
      <c r="I14" s="245"/>
      <c r="J14" s="203"/>
      <c r="K14" s="203"/>
      <c r="L14" s="246">
        <f t="shared" si="0"/>
        <v>0</v>
      </c>
      <c r="M14" s="108"/>
    </row>
    <row r="15" spans="4:13" ht="15">
      <c r="D15" s="76">
        <v>8</v>
      </c>
      <c r="E15" s="203"/>
      <c r="F15" s="202"/>
      <c r="G15" s="243"/>
      <c r="H15" s="247"/>
      <c r="I15" s="248"/>
      <c r="J15" s="249"/>
      <c r="K15" s="249"/>
      <c r="L15" s="246">
        <f t="shared" si="0"/>
        <v>0</v>
      </c>
      <c r="M15" s="108"/>
    </row>
    <row r="16" spans="4:13" ht="15">
      <c r="D16" s="76">
        <v>9</v>
      </c>
      <c r="E16" s="203"/>
      <c r="F16" s="202"/>
      <c r="G16" s="243"/>
      <c r="H16" s="244"/>
      <c r="I16" s="245"/>
      <c r="J16" s="203"/>
      <c r="K16" s="203"/>
      <c r="L16" s="246">
        <f t="shared" si="0"/>
        <v>0</v>
      </c>
      <c r="M16" s="108"/>
    </row>
    <row r="17" spans="4:13" ht="15">
      <c r="D17" s="76">
        <v>10</v>
      </c>
      <c r="E17" s="237" t="s">
        <v>404</v>
      </c>
      <c r="F17" s="236"/>
      <c r="G17" s="253"/>
      <c r="H17" s="254">
        <f>SUM(H9:H16)</f>
        <v>0</v>
      </c>
      <c r="I17" s="255">
        <f>SUM(I9:I16)</f>
        <v>0</v>
      </c>
      <c r="J17" s="256">
        <f>SUM(J9:J16)</f>
        <v>0</v>
      </c>
      <c r="K17" s="256">
        <f>SUM(K9:K16)</f>
        <v>0</v>
      </c>
      <c r="L17" s="246">
        <f>SUM(L9:L16)</f>
        <v>0</v>
      </c>
      <c r="M17" s="108"/>
    </row>
    <row r="18" spans="4:13" ht="15">
      <c r="D18" s="76">
        <v>11</v>
      </c>
      <c r="E18" s="237" t="s">
        <v>399</v>
      </c>
      <c r="F18" s="236"/>
      <c r="G18" s="253"/>
      <c r="H18" s="244"/>
      <c r="I18" s="245"/>
      <c r="J18" s="203"/>
      <c r="K18" s="203"/>
      <c r="L18" s="246"/>
      <c r="M18" s="108"/>
    </row>
    <row r="19" spans="4:13" ht="15">
      <c r="D19" s="76">
        <v>12</v>
      </c>
      <c r="E19" s="203"/>
      <c r="F19" s="202"/>
      <c r="G19" s="243"/>
      <c r="H19" s="244"/>
      <c r="I19" s="245"/>
      <c r="J19" s="203"/>
      <c r="K19" s="203"/>
      <c r="L19" s="246">
        <f aca="true" t="shared" si="1" ref="L19:L26">J19+K19</f>
        <v>0</v>
      </c>
      <c r="M19" s="108"/>
    </row>
    <row r="20" spans="4:13" ht="15">
      <c r="D20" s="76">
        <v>13</v>
      </c>
      <c r="E20" s="203"/>
      <c r="F20" s="202"/>
      <c r="G20" s="243"/>
      <c r="H20" s="244"/>
      <c r="I20" s="245"/>
      <c r="J20" s="203"/>
      <c r="K20" s="203"/>
      <c r="L20" s="246">
        <f t="shared" si="1"/>
        <v>0</v>
      </c>
      <c r="M20" s="108"/>
    </row>
    <row r="21" spans="4:13" ht="15">
      <c r="D21" s="76">
        <v>14</v>
      </c>
      <c r="E21" s="203"/>
      <c r="F21" s="202"/>
      <c r="G21" s="243"/>
      <c r="H21" s="244"/>
      <c r="I21" s="245"/>
      <c r="J21" s="203"/>
      <c r="K21" s="203"/>
      <c r="L21" s="246">
        <f t="shared" si="1"/>
        <v>0</v>
      </c>
      <c r="M21" s="108"/>
    </row>
    <row r="22" spans="4:13" ht="15">
      <c r="D22" s="76">
        <v>15</v>
      </c>
      <c r="E22" s="203"/>
      <c r="F22" s="202"/>
      <c r="G22" s="243"/>
      <c r="H22" s="247"/>
      <c r="I22" s="248"/>
      <c r="J22" s="249"/>
      <c r="K22" s="249"/>
      <c r="L22" s="246">
        <f t="shared" si="1"/>
        <v>0</v>
      </c>
      <c r="M22" s="108"/>
    </row>
    <row r="23" spans="4:13" ht="15">
      <c r="D23" s="76">
        <v>16</v>
      </c>
      <c r="E23" s="203"/>
      <c r="F23" s="202"/>
      <c r="G23" s="243"/>
      <c r="H23" s="247"/>
      <c r="I23" s="248"/>
      <c r="J23" s="249"/>
      <c r="K23" s="249"/>
      <c r="L23" s="246">
        <f t="shared" si="1"/>
        <v>0</v>
      </c>
      <c r="M23" s="108"/>
    </row>
    <row r="24" spans="4:13" ht="15">
      <c r="D24" s="76">
        <v>17</v>
      </c>
      <c r="E24" s="203"/>
      <c r="F24" s="202"/>
      <c r="G24" s="243"/>
      <c r="H24" s="247"/>
      <c r="I24" s="248"/>
      <c r="J24" s="249"/>
      <c r="K24" s="249"/>
      <c r="L24" s="246">
        <f t="shared" si="1"/>
        <v>0</v>
      </c>
      <c r="M24" s="108"/>
    </row>
    <row r="25" spans="4:13" ht="15">
      <c r="D25" s="76">
        <v>18</v>
      </c>
      <c r="E25" s="203"/>
      <c r="F25" s="202"/>
      <c r="G25" s="243"/>
      <c r="H25" s="244"/>
      <c r="I25" s="245"/>
      <c r="J25" s="203"/>
      <c r="K25" s="203"/>
      <c r="L25" s="246">
        <f t="shared" si="1"/>
        <v>0</v>
      </c>
      <c r="M25" s="108"/>
    </row>
    <row r="26" spans="4:13" ht="15">
      <c r="D26" s="76">
        <v>19</v>
      </c>
      <c r="E26" s="203"/>
      <c r="F26" s="202"/>
      <c r="G26" s="243"/>
      <c r="H26" s="250"/>
      <c r="I26" s="245"/>
      <c r="J26" s="203"/>
      <c r="K26" s="203"/>
      <c r="L26" s="246">
        <f t="shared" si="1"/>
        <v>0</v>
      </c>
      <c r="M26" s="108"/>
    </row>
    <row r="27" spans="4:13" ht="15">
      <c r="D27" s="76">
        <v>20</v>
      </c>
      <c r="E27" s="237" t="s">
        <v>405</v>
      </c>
      <c r="F27" s="236"/>
      <c r="G27" s="257"/>
      <c r="H27" s="255">
        <f>SUM(H19:H26)</f>
        <v>0</v>
      </c>
      <c r="I27" s="255">
        <f>SUM(I19:I26)</f>
        <v>0</v>
      </c>
      <c r="J27" s="256">
        <f>SUM(J19:J26)</f>
        <v>0</v>
      </c>
      <c r="K27" s="256">
        <f>SUM(K19:K26)</f>
        <v>0</v>
      </c>
      <c r="L27" s="258">
        <f>SUM(L19:L26)</f>
        <v>0</v>
      </c>
      <c r="M27" s="108"/>
    </row>
    <row r="28" spans="4:12" ht="15">
      <c r="D28" s="72"/>
      <c r="E28" s="77" t="s">
        <v>403</v>
      </c>
      <c r="F28" s="78"/>
      <c r="G28" s="39"/>
      <c r="H28" s="39"/>
      <c r="I28" s="39"/>
      <c r="J28" s="39"/>
      <c r="K28" s="39"/>
      <c r="L28" s="39"/>
    </row>
    <row r="29" spans="4:12" ht="15">
      <c r="D29" s="74"/>
      <c r="E29" s="79" t="s">
        <v>398</v>
      </c>
      <c r="F29" s="74"/>
      <c r="L29" s="63" t="s">
        <v>400</v>
      </c>
    </row>
    <row r="30" spans="4:6" ht="15">
      <c r="D30" s="74"/>
      <c r="E30" s="74"/>
      <c r="F30" s="74"/>
    </row>
    <row r="31" spans="4:6" ht="15.75">
      <c r="D31" s="74"/>
      <c r="E31" s="80" t="s">
        <v>41</v>
      </c>
      <c r="F31" s="74"/>
    </row>
    <row r="32" spans="4:6" ht="15.75">
      <c r="D32" s="74"/>
      <c r="E32" s="80" t="s">
        <v>132</v>
      </c>
      <c r="F32" s="74"/>
    </row>
    <row r="33" spans="4:6" ht="15.75">
      <c r="D33" s="74"/>
      <c r="E33" s="80" t="s">
        <v>43</v>
      </c>
      <c r="F33" s="74"/>
    </row>
    <row r="34" spans="4:6" ht="15.75">
      <c r="D34" s="74"/>
      <c r="E34" s="80"/>
      <c r="F34" s="74"/>
    </row>
    <row r="35" spans="4:6" ht="15.75">
      <c r="D35" s="74"/>
      <c r="E35" s="80" t="s">
        <v>44</v>
      </c>
      <c r="F35" s="74"/>
    </row>
    <row r="36" spans="4:6" ht="15.75">
      <c r="D36" s="74"/>
      <c r="E36" s="80" t="s">
        <v>406</v>
      </c>
      <c r="F36" s="74"/>
    </row>
  </sheetData>
  <sheetProtection sheet="1" objects="1" scenarios="1"/>
  <mergeCells count="1">
    <mergeCell ref="I1:J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49"/>
  <sheetViews>
    <sheetView showOutlineSymbols="0" zoomScale="87" zoomScaleNormal="87" zoomScalePageLayoutView="0" workbookViewId="0" topLeftCell="C1">
      <selection activeCell="E1" sqref="E1"/>
    </sheetView>
  </sheetViews>
  <sheetFormatPr defaultColWidth="9.6640625" defaultRowHeight="15"/>
  <cols>
    <col min="1" max="3" width="9.6640625" style="0" customWidth="1"/>
    <col min="4" max="5" width="26.6640625" style="0" customWidth="1"/>
    <col min="6" max="6" width="12.6640625" style="0" customWidth="1"/>
    <col min="7" max="7" width="15.6640625" style="0" customWidth="1"/>
    <col min="8" max="8" width="16.6640625" style="0" customWidth="1"/>
  </cols>
  <sheetData>
    <row r="1" spans="4:5" ht="15">
      <c r="D1" s="57" t="s">
        <v>368</v>
      </c>
      <c r="E1" s="170"/>
    </row>
    <row r="2" spans="4:8" ht="15">
      <c r="D2" s="57" t="s">
        <v>369</v>
      </c>
      <c r="E2" s="296"/>
      <c r="H2" s="3" t="s">
        <v>370</v>
      </c>
    </row>
    <row r="3" spans="4:5" ht="15">
      <c r="D3" s="57" t="s">
        <v>46</v>
      </c>
      <c r="E3" s="39"/>
    </row>
    <row r="4" spans="4:5" ht="15">
      <c r="D4" s="57" t="s">
        <v>49</v>
      </c>
      <c r="E4" s="44"/>
    </row>
    <row r="5" spans="4:5" ht="15">
      <c r="D5" s="57" t="s">
        <v>52</v>
      </c>
      <c r="E5" s="56"/>
    </row>
    <row r="6" ht="15">
      <c r="E6" s="39"/>
    </row>
    <row r="7" spans="4:9" ht="15">
      <c r="D7" s="14" t="s">
        <v>371</v>
      </c>
      <c r="E7" s="14" t="s">
        <v>372</v>
      </c>
      <c r="F7" s="14" t="s">
        <v>144</v>
      </c>
      <c r="G7" s="14" t="s">
        <v>373</v>
      </c>
      <c r="H7" s="123" t="s">
        <v>374</v>
      </c>
      <c r="I7" s="108"/>
    </row>
    <row r="8" spans="4:9" ht="15">
      <c r="D8" s="13" t="s">
        <v>23</v>
      </c>
      <c r="E8" s="13" t="s">
        <v>375</v>
      </c>
      <c r="F8" s="13"/>
      <c r="G8" s="13" t="s">
        <v>142</v>
      </c>
      <c r="H8" s="127" t="s">
        <v>376</v>
      </c>
      <c r="I8" s="108"/>
    </row>
    <row r="9" spans="4:9" ht="15">
      <c r="D9" s="13"/>
      <c r="E9" s="13"/>
      <c r="F9" s="13"/>
      <c r="G9" s="13"/>
      <c r="H9" s="127" t="s">
        <v>142</v>
      </c>
      <c r="I9" s="108"/>
    </row>
    <row r="10" spans="4:9" ht="15">
      <c r="D10" s="203"/>
      <c r="E10" s="203"/>
      <c r="F10" s="203"/>
      <c r="G10" s="203"/>
      <c r="H10" s="232"/>
      <c r="I10" s="108"/>
    </row>
    <row r="11" spans="4:9" ht="15">
      <c r="D11" s="224"/>
      <c r="E11" s="224"/>
      <c r="F11" s="224"/>
      <c r="G11" s="224"/>
      <c r="H11" s="233"/>
      <c r="I11" s="108"/>
    </row>
    <row r="12" spans="4:9" ht="15">
      <c r="D12" s="224"/>
      <c r="E12" s="224"/>
      <c r="F12" s="224"/>
      <c r="G12" s="224"/>
      <c r="H12" s="233"/>
      <c r="I12" s="108"/>
    </row>
    <row r="13" spans="4:9" ht="15">
      <c r="D13" s="224"/>
      <c r="E13" s="224"/>
      <c r="F13" s="224"/>
      <c r="G13" s="224"/>
      <c r="H13" s="233"/>
      <c r="I13" s="108"/>
    </row>
    <row r="14" spans="4:9" ht="15">
      <c r="D14" s="203"/>
      <c r="E14" s="203"/>
      <c r="F14" s="203"/>
      <c r="G14" s="203"/>
      <c r="H14" s="232"/>
      <c r="I14" s="108"/>
    </row>
    <row r="15" spans="4:9" ht="15">
      <c r="D15" s="224"/>
      <c r="E15" s="224"/>
      <c r="F15" s="224"/>
      <c r="G15" s="224"/>
      <c r="H15" s="233"/>
      <c r="I15" s="108"/>
    </row>
    <row r="16" spans="4:9" ht="15">
      <c r="D16" s="224"/>
      <c r="E16" s="224"/>
      <c r="F16" s="224"/>
      <c r="G16" s="224"/>
      <c r="H16" s="233"/>
      <c r="I16" s="108"/>
    </row>
    <row r="17" spans="4:9" ht="15">
      <c r="D17" s="224"/>
      <c r="E17" s="224"/>
      <c r="F17" s="224"/>
      <c r="G17" s="224"/>
      <c r="H17" s="233"/>
      <c r="I17" s="108"/>
    </row>
    <row r="18" spans="4:9" ht="15">
      <c r="D18" s="203"/>
      <c r="E18" s="203"/>
      <c r="F18" s="203"/>
      <c r="G18" s="203"/>
      <c r="H18" s="232"/>
      <c r="I18" s="108"/>
    </row>
    <row r="19" spans="4:9" ht="15">
      <c r="D19" s="224"/>
      <c r="E19" s="224"/>
      <c r="F19" s="224"/>
      <c r="G19" s="224"/>
      <c r="H19" s="233"/>
      <c r="I19" s="108"/>
    </row>
    <row r="20" spans="4:9" ht="15">
      <c r="D20" s="224"/>
      <c r="E20" s="224"/>
      <c r="F20" s="224"/>
      <c r="G20" s="224"/>
      <c r="H20" s="233"/>
      <c r="I20" s="108"/>
    </row>
    <row r="21" spans="4:9" ht="15">
      <c r="D21" s="224"/>
      <c r="E21" s="224"/>
      <c r="F21" s="224"/>
      <c r="G21" s="224"/>
      <c r="H21" s="233"/>
      <c r="I21" s="108"/>
    </row>
    <row r="22" spans="4:9" ht="15">
      <c r="D22" s="203"/>
      <c r="E22" s="203"/>
      <c r="F22" s="203"/>
      <c r="G22" s="203"/>
      <c r="H22" s="232"/>
      <c r="I22" s="108"/>
    </row>
    <row r="23" spans="4:9" ht="15">
      <c r="D23" s="224"/>
      <c r="E23" s="224"/>
      <c r="F23" s="224"/>
      <c r="G23" s="224"/>
      <c r="H23" s="233"/>
      <c r="I23" s="108"/>
    </row>
    <row r="24" spans="4:9" ht="15">
      <c r="D24" s="224"/>
      <c r="E24" s="224"/>
      <c r="F24" s="224"/>
      <c r="G24" s="224"/>
      <c r="H24" s="233"/>
      <c r="I24" s="108"/>
    </row>
    <row r="25" spans="4:9" ht="15">
      <c r="D25" s="224"/>
      <c r="E25" s="224"/>
      <c r="F25" s="224"/>
      <c r="G25" s="224"/>
      <c r="H25" s="233"/>
      <c r="I25" s="108"/>
    </row>
    <row r="26" spans="4:9" ht="15">
      <c r="D26" s="203"/>
      <c r="E26" s="203"/>
      <c r="F26" s="203"/>
      <c r="G26" s="203"/>
      <c r="H26" s="232"/>
      <c r="I26" s="108"/>
    </row>
    <row r="27" spans="4:9" ht="15">
      <c r="D27" s="224"/>
      <c r="E27" s="224"/>
      <c r="F27" s="224"/>
      <c r="G27" s="224"/>
      <c r="H27" s="233"/>
      <c r="I27" s="108"/>
    </row>
    <row r="28" spans="4:9" ht="15">
      <c r="D28" s="224"/>
      <c r="E28" s="224"/>
      <c r="F28" s="224"/>
      <c r="G28" s="224"/>
      <c r="H28" s="233"/>
      <c r="I28" s="108"/>
    </row>
    <row r="29" spans="4:9" ht="15">
      <c r="D29" s="224"/>
      <c r="E29" s="224"/>
      <c r="F29" s="224"/>
      <c r="G29" s="224"/>
      <c r="H29" s="233"/>
      <c r="I29" s="108"/>
    </row>
    <row r="30" spans="4:9" ht="15">
      <c r="D30" s="203"/>
      <c r="E30" s="203"/>
      <c r="F30" s="203"/>
      <c r="G30" s="203"/>
      <c r="H30" s="232"/>
      <c r="I30" s="108"/>
    </row>
    <row r="31" spans="4:9" ht="15">
      <c r="D31" s="224"/>
      <c r="E31" s="224"/>
      <c r="F31" s="224"/>
      <c r="G31" s="224"/>
      <c r="H31" s="233"/>
      <c r="I31" s="108"/>
    </row>
    <row r="32" spans="4:9" ht="15">
      <c r="D32" s="224"/>
      <c r="E32" s="224"/>
      <c r="F32" s="224"/>
      <c r="G32" s="224"/>
      <c r="H32" s="233"/>
      <c r="I32" s="108"/>
    </row>
    <row r="33" spans="4:9" ht="15">
      <c r="D33" s="224"/>
      <c r="E33" s="224"/>
      <c r="F33" s="224"/>
      <c r="G33" s="224"/>
      <c r="H33" s="233"/>
      <c r="I33" s="108"/>
    </row>
    <row r="34" spans="4:9" ht="15">
      <c r="D34" s="203"/>
      <c r="E34" s="203"/>
      <c r="F34" s="203"/>
      <c r="G34" s="203"/>
      <c r="H34" s="232"/>
      <c r="I34" s="108"/>
    </row>
    <row r="35" spans="4:9" ht="15">
      <c r="D35" s="224"/>
      <c r="E35" s="224"/>
      <c r="F35" s="224"/>
      <c r="G35" s="224"/>
      <c r="H35" s="233"/>
      <c r="I35" s="108"/>
    </row>
    <row r="36" spans="4:9" ht="15">
      <c r="D36" s="224"/>
      <c r="E36" s="224"/>
      <c r="F36" s="224"/>
      <c r="G36" s="224"/>
      <c r="H36" s="233"/>
      <c r="I36" s="108"/>
    </row>
    <row r="37" spans="4:9" ht="15">
      <c r="D37" s="224"/>
      <c r="E37" s="224"/>
      <c r="F37" s="224"/>
      <c r="G37" s="224"/>
      <c r="H37" s="233"/>
      <c r="I37" s="108"/>
    </row>
    <row r="38" spans="4:9" ht="15">
      <c r="D38" s="203"/>
      <c r="E38" s="203"/>
      <c r="F38" s="203"/>
      <c r="G38" s="203"/>
      <c r="H38" s="232"/>
      <c r="I38" s="108"/>
    </row>
    <row r="39" spans="4:9" ht="15">
      <c r="D39" s="224"/>
      <c r="E39" s="224"/>
      <c r="F39" s="224"/>
      <c r="G39" s="224"/>
      <c r="H39" s="233"/>
      <c r="I39" s="108"/>
    </row>
    <row r="40" spans="4:9" ht="15">
      <c r="D40" s="224"/>
      <c r="E40" s="224"/>
      <c r="F40" s="224"/>
      <c r="G40" s="224"/>
      <c r="H40" s="233"/>
      <c r="I40" s="108"/>
    </row>
    <row r="41" spans="4:9" ht="15">
      <c r="D41" s="224"/>
      <c r="E41" s="224"/>
      <c r="F41" s="224"/>
      <c r="G41" s="224"/>
      <c r="H41" s="269"/>
      <c r="I41" s="108"/>
    </row>
    <row r="42" spans="4:8" ht="15">
      <c r="D42" s="39"/>
      <c r="E42" s="39"/>
      <c r="F42" s="39"/>
      <c r="G42" s="39"/>
      <c r="H42" s="39"/>
    </row>
    <row r="43" ht="15">
      <c r="H43" s="3" t="s">
        <v>377</v>
      </c>
    </row>
    <row r="44" ht="15.75">
      <c r="D44" s="1" t="s">
        <v>41</v>
      </c>
    </row>
    <row r="45" ht="15.75">
      <c r="D45" s="1" t="s">
        <v>132</v>
      </c>
    </row>
    <row r="46" ht="15.75">
      <c r="D46" s="1" t="s">
        <v>43</v>
      </c>
    </row>
    <row r="47" ht="15.75">
      <c r="D47" s="1"/>
    </row>
    <row r="48" ht="15.75">
      <c r="D48" s="1" t="s">
        <v>44</v>
      </c>
    </row>
    <row r="49" ht="15.75">
      <c r="D49" s="1" t="s">
        <v>378</v>
      </c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49"/>
  <sheetViews>
    <sheetView showOutlineSymbols="0" zoomScale="87" zoomScaleNormal="87" zoomScalePageLayoutView="0" workbookViewId="0" topLeftCell="C24">
      <selection activeCell="D43" sqref="D43"/>
    </sheetView>
  </sheetViews>
  <sheetFormatPr defaultColWidth="9.6640625" defaultRowHeight="15"/>
  <cols>
    <col min="1" max="3" width="9.6640625" style="0" customWidth="1"/>
    <col min="4" max="4" width="20.5546875" style="0" customWidth="1"/>
    <col min="5" max="5" width="13.77734375" style="0" customWidth="1"/>
    <col min="6" max="6" width="18.5546875" style="0" customWidth="1"/>
    <col min="7" max="7" width="15.6640625" style="0" customWidth="1"/>
    <col min="8" max="8" width="16.6640625" style="0" customWidth="1"/>
  </cols>
  <sheetData>
    <row r="1" spans="4:8" ht="15">
      <c r="D1" s="58"/>
      <c r="E1" s="58"/>
      <c r="F1" s="58"/>
      <c r="G1" s="6" t="s">
        <v>379</v>
      </c>
      <c r="H1" s="159" t="s">
        <v>380</v>
      </c>
    </row>
    <row r="2" spans="4:8" ht="15">
      <c r="D2" s="58"/>
      <c r="G2" s="15"/>
      <c r="H2" s="17"/>
    </row>
    <row r="3" spans="4:8" ht="15">
      <c r="D3" s="58"/>
      <c r="G3" s="59" t="s">
        <v>49</v>
      </c>
      <c r="H3" s="22"/>
    </row>
    <row r="4" spans="4:8" ht="15">
      <c r="D4" s="58"/>
      <c r="F4" s="3" t="s">
        <v>46</v>
      </c>
      <c r="G4" s="60" t="s">
        <v>52</v>
      </c>
      <c r="H4" s="22"/>
    </row>
    <row r="5" ht="15">
      <c r="D5" s="41"/>
    </row>
    <row r="6" spans="4:6" ht="15">
      <c r="D6" s="58"/>
      <c r="F6" s="3" t="s">
        <v>381</v>
      </c>
    </row>
    <row r="7" spans="4:9" ht="15">
      <c r="D7" s="41"/>
      <c r="I7" s="108"/>
    </row>
    <row r="8" spans="4:9" ht="15">
      <c r="D8" s="3" t="s">
        <v>382</v>
      </c>
      <c r="E8" s="3" t="s">
        <v>383</v>
      </c>
      <c r="F8" s="3" t="s">
        <v>372</v>
      </c>
      <c r="G8" s="3" t="s">
        <v>384</v>
      </c>
      <c r="H8" s="3" t="s">
        <v>385</v>
      </c>
      <c r="I8" s="108"/>
    </row>
    <row r="9" spans="4:9" ht="15">
      <c r="D9" s="3" t="s">
        <v>22</v>
      </c>
      <c r="E9" s="3" t="s">
        <v>386</v>
      </c>
      <c r="F9" s="3" t="s">
        <v>386</v>
      </c>
      <c r="G9" s="128" t="s">
        <v>387</v>
      </c>
      <c r="H9" s="3" t="s">
        <v>388</v>
      </c>
      <c r="I9" s="108"/>
    </row>
    <row r="10" spans="4:9" ht="15">
      <c r="D10" s="195"/>
      <c r="E10" s="195"/>
      <c r="F10" s="195"/>
      <c r="G10" s="195"/>
      <c r="H10" s="195"/>
      <c r="I10" s="108"/>
    </row>
    <row r="11" spans="4:9" ht="15">
      <c r="D11" s="195"/>
      <c r="E11" s="195"/>
      <c r="F11" s="195"/>
      <c r="G11" s="195"/>
      <c r="H11" s="195"/>
      <c r="I11" s="108"/>
    </row>
    <row r="12" spans="4:9" ht="15">
      <c r="D12" s="195"/>
      <c r="E12" s="195"/>
      <c r="F12" s="195"/>
      <c r="G12" s="195"/>
      <c r="H12" s="195"/>
      <c r="I12" s="108"/>
    </row>
    <row r="13" spans="4:9" ht="15">
      <c r="D13" s="195"/>
      <c r="E13" s="195"/>
      <c r="F13" s="195"/>
      <c r="G13" s="195"/>
      <c r="H13" s="195"/>
      <c r="I13" s="108"/>
    </row>
    <row r="14" spans="4:9" ht="15">
      <c r="D14" s="195"/>
      <c r="E14" s="195"/>
      <c r="F14" s="195"/>
      <c r="G14" s="195"/>
      <c r="H14" s="195"/>
      <c r="I14" s="108"/>
    </row>
    <row r="15" spans="4:9" ht="15">
      <c r="D15" s="195"/>
      <c r="E15" s="195"/>
      <c r="F15" s="195"/>
      <c r="G15" s="195"/>
      <c r="H15" s="195"/>
      <c r="I15" s="108"/>
    </row>
    <row r="16" spans="4:9" ht="15">
      <c r="D16" s="195"/>
      <c r="E16" s="195"/>
      <c r="F16" s="195"/>
      <c r="G16" s="195"/>
      <c r="H16" s="195"/>
      <c r="I16" s="108"/>
    </row>
    <row r="17" spans="4:9" ht="15">
      <c r="D17" s="195"/>
      <c r="E17" s="195"/>
      <c r="F17" s="270"/>
      <c r="G17" s="195"/>
      <c r="H17" s="195"/>
      <c r="I17" s="108"/>
    </row>
    <row r="18" spans="4:9" ht="15">
      <c r="D18" s="195"/>
      <c r="E18" s="195"/>
      <c r="F18" s="195"/>
      <c r="G18" s="195"/>
      <c r="H18" s="195"/>
      <c r="I18" s="108"/>
    </row>
    <row r="19" spans="4:9" ht="15">
      <c r="D19" s="195"/>
      <c r="E19" s="195"/>
      <c r="F19" s="270"/>
      <c r="G19" s="195"/>
      <c r="H19" s="195"/>
      <c r="I19" s="108"/>
    </row>
    <row r="20" spans="4:9" ht="15">
      <c r="D20" s="195"/>
      <c r="E20" s="195"/>
      <c r="F20" s="195"/>
      <c r="G20" s="195"/>
      <c r="H20" s="195"/>
      <c r="I20" s="108"/>
    </row>
    <row r="21" spans="4:9" ht="15">
      <c r="D21" s="195"/>
      <c r="E21" s="195"/>
      <c r="F21" s="195"/>
      <c r="G21" s="195"/>
      <c r="H21" s="195"/>
      <c r="I21" s="108"/>
    </row>
    <row r="22" spans="4:9" ht="15">
      <c r="D22" s="195"/>
      <c r="E22" s="195"/>
      <c r="F22" s="195"/>
      <c r="G22" s="195"/>
      <c r="H22" s="195"/>
      <c r="I22" s="108"/>
    </row>
    <row r="23" spans="4:9" ht="15">
      <c r="D23" s="195"/>
      <c r="E23" s="195"/>
      <c r="F23" s="196"/>
      <c r="G23" s="195"/>
      <c r="H23" s="195"/>
      <c r="I23" s="108"/>
    </row>
    <row r="24" spans="4:9" ht="15">
      <c r="D24" s="195"/>
      <c r="E24" s="195"/>
      <c r="F24" s="195"/>
      <c r="G24" s="195"/>
      <c r="H24" s="195"/>
      <c r="I24" s="108"/>
    </row>
    <row r="25" spans="4:9" ht="15">
      <c r="D25" s="195"/>
      <c r="E25" s="195"/>
      <c r="F25" s="195"/>
      <c r="G25" s="195"/>
      <c r="H25" s="195"/>
      <c r="I25" s="108"/>
    </row>
    <row r="26" spans="4:9" ht="15">
      <c r="D26" s="195"/>
      <c r="E26" s="195"/>
      <c r="F26" s="195"/>
      <c r="G26" s="195"/>
      <c r="H26" s="195"/>
      <c r="I26" s="108"/>
    </row>
    <row r="27" spans="4:9" ht="15">
      <c r="D27" s="195"/>
      <c r="E27" s="195"/>
      <c r="F27" s="195"/>
      <c r="G27" s="195"/>
      <c r="H27" s="195"/>
      <c r="I27" s="108"/>
    </row>
    <row r="28" spans="4:9" ht="15">
      <c r="D28" s="195"/>
      <c r="E28" s="195"/>
      <c r="F28" s="195"/>
      <c r="G28" s="195"/>
      <c r="H28" s="195"/>
      <c r="I28" s="108"/>
    </row>
    <row r="29" spans="4:9" ht="15">
      <c r="D29" s="224"/>
      <c r="E29" s="195"/>
      <c r="F29" s="195"/>
      <c r="G29" s="195"/>
      <c r="H29" s="195"/>
      <c r="I29" s="108"/>
    </row>
    <row r="30" spans="4:9" ht="15">
      <c r="D30" s="195"/>
      <c r="E30" s="195"/>
      <c r="F30" s="196"/>
      <c r="G30" s="195"/>
      <c r="H30" s="195"/>
      <c r="I30" s="108"/>
    </row>
    <row r="31" spans="4:9" ht="15">
      <c r="D31" s="195"/>
      <c r="E31" s="195"/>
      <c r="F31" s="195"/>
      <c r="G31" s="195"/>
      <c r="H31" s="195"/>
      <c r="I31" s="108"/>
    </row>
    <row r="32" spans="4:9" ht="15">
      <c r="D32" s="195"/>
      <c r="E32" s="195"/>
      <c r="F32" s="195"/>
      <c r="G32" s="195"/>
      <c r="H32" s="195"/>
      <c r="I32" s="108"/>
    </row>
    <row r="33" spans="4:9" ht="15">
      <c r="D33" s="195"/>
      <c r="E33" s="195"/>
      <c r="F33" s="195"/>
      <c r="G33" s="195"/>
      <c r="H33" s="195"/>
      <c r="I33" s="108"/>
    </row>
    <row r="34" spans="4:9" ht="15">
      <c r="D34" s="195"/>
      <c r="E34" s="195"/>
      <c r="F34" s="195"/>
      <c r="G34" s="195"/>
      <c r="H34" s="195"/>
      <c r="I34" s="108"/>
    </row>
    <row r="35" spans="4:9" ht="15">
      <c r="D35" s="195"/>
      <c r="E35" s="195"/>
      <c r="F35" s="195"/>
      <c r="G35" s="195"/>
      <c r="H35" s="195"/>
      <c r="I35" s="108"/>
    </row>
    <row r="36" spans="4:9" ht="15">
      <c r="D36" s="195"/>
      <c r="E36" s="195"/>
      <c r="F36" s="195"/>
      <c r="G36" s="195"/>
      <c r="H36" s="195"/>
      <c r="I36" s="108"/>
    </row>
    <row r="37" spans="4:9" ht="15">
      <c r="D37" s="195"/>
      <c r="E37" s="195"/>
      <c r="F37" s="195"/>
      <c r="G37" s="195"/>
      <c r="H37" s="195"/>
      <c r="I37" s="108"/>
    </row>
    <row r="38" spans="4:9" ht="15">
      <c r="D38" s="195"/>
      <c r="E38" s="195"/>
      <c r="F38" s="195"/>
      <c r="G38" s="195"/>
      <c r="H38" s="195"/>
      <c r="I38" s="108"/>
    </row>
    <row r="39" spans="4:9" ht="15">
      <c r="D39" s="195"/>
      <c r="E39" s="195"/>
      <c r="F39" s="195"/>
      <c r="G39" s="195"/>
      <c r="H39" s="195"/>
      <c r="I39" s="108"/>
    </row>
    <row r="40" spans="4:9" ht="15">
      <c r="D40" s="39"/>
      <c r="E40" s="108"/>
      <c r="F40" s="108"/>
      <c r="G40" s="108"/>
      <c r="H40" s="108"/>
      <c r="I40" s="108"/>
    </row>
    <row r="41" spans="4:9" ht="15">
      <c r="D41" s="2" t="s">
        <v>389</v>
      </c>
      <c r="I41" s="108"/>
    </row>
    <row r="42" ht="15">
      <c r="D42" s="2" t="s">
        <v>390</v>
      </c>
    </row>
    <row r="43" ht="15">
      <c r="D43" t="s">
        <v>445</v>
      </c>
    </row>
    <row r="44" spans="4:8" ht="15">
      <c r="D44" s="41"/>
      <c r="E44" s="41"/>
      <c r="F44" s="41"/>
      <c r="G44" s="41"/>
      <c r="H44" s="41"/>
    </row>
    <row r="45" ht="15.75">
      <c r="D45" s="1"/>
    </row>
    <row r="46" ht="15.75">
      <c r="D46" s="1"/>
    </row>
    <row r="47" ht="15.75">
      <c r="D47" s="1"/>
    </row>
    <row r="48" ht="15.75">
      <c r="D48" s="1"/>
    </row>
    <row r="49" ht="15.75">
      <c r="D49" s="1"/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W60"/>
  <sheetViews>
    <sheetView showOutlineSymbols="0" zoomScale="87" zoomScaleNormal="87" zoomScalePageLayoutView="0" workbookViewId="0" topLeftCell="F1">
      <selection activeCell="H2" sqref="H2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34.88671875" style="0" customWidth="1"/>
    <col min="6" max="12" width="14.6640625" style="0" customWidth="1"/>
    <col min="13" max="13" width="9.6640625" style="0" customWidth="1"/>
    <col min="14" max="14" width="3.6640625" style="0" customWidth="1"/>
    <col min="15" max="15" width="36.6640625" style="0" customWidth="1"/>
    <col min="16" max="22" width="14.6640625" style="0" customWidth="1"/>
  </cols>
  <sheetData>
    <row r="1" spans="4:23" ht="15">
      <c r="D1" s="6"/>
      <c r="E1" s="5"/>
      <c r="F1" s="5"/>
      <c r="G1" s="6"/>
      <c r="H1" s="5"/>
      <c r="I1" s="299" t="s">
        <v>46</v>
      </c>
      <c r="J1" s="300"/>
      <c r="K1" s="6"/>
      <c r="L1" s="123" t="s">
        <v>47</v>
      </c>
      <c r="M1" s="140"/>
      <c r="N1" s="6"/>
      <c r="O1" s="5"/>
      <c r="P1" s="5"/>
      <c r="Q1" s="6"/>
      <c r="R1" s="5"/>
      <c r="S1" s="299" t="s">
        <v>46</v>
      </c>
      <c r="T1" s="300"/>
      <c r="U1" s="6"/>
      <c r="V1" s="123" t="s">
        <v>47</v>
      </c>
      <c r="W1" s="108"/>
    </row>
    <row r="2" spans="4:23" ht="15">
      <c r="D2" s="17"/>
      <c r="E2" s="301" t="s">
        <v>418</v>
      </c>
      <c r="F2" s="302"/>
      <c r="G2" s="17" t="s">
        <v>48</v>
      </c>
      <c r="H2" s="8"/>
      <c r="I2" s="21" t="s">
        <v>49</v>
      </c>
      <c r="J2" s="22"/>
      <c r="K2" s="13"/>
      <c r="L2" s="127" t="s">
        <v>50</v>
      </c>
      <c r="M2" s="140"/>
      <c r="N2" s="17"/>
      <c r="O2" s="301" t="s">
        <v>418</v>
      </c>
      <c r="P2" s="302"/>
      <c r="Q2" s="17" t="s">
        <v>48</v>
      </c>
      <c r="R2" s="8"/>
      <c r="S2" s="21" t="s">
        <v>49</v>
      </c>
      <c r="T2" s="22"/>
      <c r="U2" s="13"/>
      <c r="V2" s="127" t="s">
        <v>51</v>
      </c>
      <c r="W2" s="108"/>
    </row>
    <row r="3" spans="4:23" ht="15">
      <c r="D3" s="17"/>
      <c r="E3" s="298" t="s">
        <v>417</v>
      </c>
      <c r="F3" s="303"/>
      <c r="G3" s="9"/>
      <c r="H3" s="8"/>
      <c r="I3" s="21" t="s">
        <v>52</v>
      </c>
      <c r="J3" s="22"/>
      <c r="K3" s="13"/>
      <c r="L3" s="124"/>
      <c r="M3" s="140"/>
      <c r="N3" s="17"/>
      <c r="O3" s="298" t="s">
        <v>417</v>
      </c>
      <c r="P3" s="303"/>
      <c r="Q3" s="9"/>
      <c r="R3" s="8"/>
      <c r="S3" s="21" t="s">
        <v>52</v>
      </c>
      <c r="T3" s="22"/>
      <c r="U3" s="13"/>
      <c r="V3" s="124"/>
      <c r="W3" s="108"/>
    </row>
    <row r="4" spans="4:23" ht="15">
      <c r="D4" s="6"/>
      <c r="E4" s="5"/>
      <c r="F4" s="23"/>
      <c r="G4" s="23"/>
      <c r="H4" s="23"/>
      <c r="I4" s="23"/>
      <c r="J4" s="23" t="s">
        <v>53</v>
      </c>
      <c r="K4" s="23" t="s">
        <v>54</v>
      </c>
      <c r="L4" s="133" t="s">
        <v>55</v>
      </c>
      <c r="M4" s="140"/>
      <c r="N4" s="6"/>
      <c r="O4" s="5"/>
      <c r="P4" s="23"/>
      <c r="Q4" s="23"/>
      <c r="R4" s="23"/>
      <c r="S4" s="23"/>
      <c r="T4" s="23" t="s">
        <v>53</v>
      </c>
      <c r="U4" s="23" t="s">
        <v>54</v>
      </c>
      <c r="V4" s="133" t="s">
        <v>55</v>
      </c>
      <c r="W4" s="108"/>
    </row>
    <row r="5" spans="4:23" ht="15">
      <c r="D5" s="17"/>
      <c r="F5" s="24"/>
      <c r="G5" s="24"/>
      <c r="H5" s="24" t="s">
        <v>56</v>
      </c>
      <c r="I5" s="24" t="s">
        <v>159</v>
      </c>
      <c r="J5" s="24" t="s">
        <v>57</v>
      </c>
      <c r="K5" s="24" t="s">
        <v>160</v>
      </c>
      <c r="L5" s="134" t="s">
        <v>58</v>
      </c>
      <c r="M5" s="140"/>
      <c r="N5" s="17"/>
      <c r="P5" s="24"/>
      <c r="Q5" s="24"/>
      <c r="R5" s="24" t="s">
        <v>56</v>
      </c>
      <c r="S5" s="24" t="s">
        <v>159</v>
      </c>
      <c r="T5" s="24" t="s">
        <v>57</v>
      </c>
      <c r="U5" s="24" t="s">
        <v>160</v>
      </c>
      <c r="V5" s="134" t="s">
        <v>58</v>
      </c>
      <c r="W5" s="108"/>
    </row>
    <row r="6" spans="4:23" ht="15">
      <c r="D6" s="17"/>
      <c r="E6" s="3" t="s">
        <v>59</v>
      </c>
      <c r="F6" s="24" t="s">
        <v>60</v>
      </c>
      <c r="G6" s="24" t="s">
        <v>61</v>
      </c>
      <c r="H6" s="24" t="s">
        <v>62</v>
      </c>
      <c r="I6" s="24" t="s">
        <v>63</v>
      </c>
      <c r="J6" s="24" t="s">
        <v>64</v>
      </c>
      <c r="K6" s="24" t="s">
        <v>65</v>
      </c>
      <c r="L6" s="134" t="s">
        <v>66</v>
      </c>
      <c r="M6" s="140"/>
      <c r="N6" s="17"/>
      <c r="O6" s="3" t="s">
        <v>59</v>
      </c>
      <c r="P6" s="24" t="s">
        <v>60</v>
      </c>
      <c r="Q6" s="24" t="s">
        <v>61</v>
      </c>
      <c r="R6" s="24" t="s">
        <v>62</v>
      </c>
      <c r="S6" s="24" t="s">
        <v>63</v>
      </c>
      <c r="T6" s="24" t="s">
        <v>64</v>
      </c>
      <c r="U6" s="24" t="s">
        <v>65</v>
      </c>
      <c r="V6" s="134" t="s">
        <v>66</v>
      </c>
      <c r="W6" s="108"/>
    </row>
    <row r="7" spans="4:23" ht="15">
      <c r="D7" s="17"/>
      <c r="E7" s="3" t="s">
        <v>67</v>
      </c>
      <c r="F7" s="25" t="s">
        <v>68</v>
      </c>
      <c r="G7" s="25" t="s">
        <v>69</v>
      </c>
      <c r="H7" s="25" t="s">
        <v>70</v>
      </c>
      <c r="I7" s="25" t="s">
        <v>71</v>
      </c>
      <c r="J7" s="25" t="s">
        <v>72</v>
      </c>
      <c r="K7" s="25" t="s">
        <v>73</v>
      </c>
      <c r="L7" s="130" t="s">
        <v>74</v>
      </c>
      <c r="M7" s="140"/>
      <c r="N7" s="17"/>
      <c r="O7" s="3" t="s">
        <v>67</v>
      </c>
      <c r="P7" s="25" t="s">
        <v>68</v>
      </c>
      <c r="Q7" s="25" t="s">
        <v>69</v>
      </c>
      <c r="R7" s="25" t="s">
        <v>70</v>
      </c>
      <c r="S7" s="25" t="s">
        <v>71</v>
      </c>
      <c r="T7" s="25" t="s">
        <v>72</v>
      </c>
      <c r="U7" s="25" t="s">
        <v>73</v>
      </c>
      <c r="V7" s="130" t="s">
        <v>74</v>
      </c>
      <c r="W7" s="108"/>
    </row>
    <row r="8" spans="4:23" ht="15">
      <c r="D8" s="26">
        <v>1</v>
      </c>
      <c r="E8" s="26" t="s">
        <v>75</v>
      </c>
      <c r="F8" s="204"/>
      <c r="G8" s="204"/>
      <c r="H8" s="214">
        <f aca="true" t="shared" si="0" ref="H8:H15">F8+G8</f>
        <v>0</v>
      </c>
      <c r="I8" s="204"/>
      <c r="J8" s="214">
        <f aca="true" t="shared" si="1" ref="J8:J15">H8+I8</f>
        <v>0</v>
      </c>
      <c r="K8" s="204"/>
      <c r="L8" s="215">
        <f aca="true" t="shared" si="2" ref="L8:L15">J8+K8</f>
        <v>0</v>
      </c>
      <c r="M8" s="140"/>
      <c r="N8" s="26">
        <v>40</v>
      </c>
      <c r="O8" s="26" t="s">
        <v>76</v>
      </c>
      <c r="P8" s="276"/>
      <c r="Q8" s="276"/>
      <c r="R8" s="214"/>
      <c r="S8" s="214"/>
      <c r="T8" s="214"/>
      <c r="U8" s="214"/>
      <c r="V8" s="215"/>
      <c r="W8" s="108"/>
    </row>
    <row r="9" spans="4:23" ht="15">
      <c r="D9" s="26">
        <v>2</v>
      </c>
      <c r="E9" s="157" t="s">
        <v>77</v>
      </c>
      <c r="F9" s="209"/>
      <c r="G9" s="204"/>
      <c r="H9" s="214">
        <f t="shared" si="0"/>
        <v>0</v>
      </c>
      <c r="I9" s="204"/>
      <c r="J9" s="214">
        <f t="shared" si="1"/>
        <v>0</v>
      </c>
      <c r="K9" s="204"/>
      <c r="L9" s="215">
        <f t="shared" si="2"/>
        <v>0</v>
      </c>
      <c r="M9" s="140"/>
      <c r="N9" s="26">
        <v>41</v>
      </c>
      <c r="O9" s="157" t="s">
        <v>78</v>
      </c>
      <c r="P9" s="277"/>
      <c r="Q9" s="276"/>
      <c r="R9" s="214">
        <f>P9+Q9</f>
        <v>0</v>
      </c>
      <c r="S9" s="276"/>
      <c r="T9" s="214">
        <f>R9+S9</f>
        <v>0</v>
      </c>
      <c r="U9" s="204"/>
      <c r="V9" s="215">
        <f>T9+U9</f>
        <v>0</v>
      </c>
      <c r="W9" s="108"/>
    </row>
    <row r="10" spans="4:23" ht="15">
      <c r="D10" s="26">
        <v>3</v>
      </c>
      <c r="E10" s="157" t="s">
        <v>79</v>
      </c>
      <c r="F10" s="209"/>
      <c r="G10" s="204"/>
      <c r="H10" s="214">
        <f t="shared" si="0"/>
        <v>0</v>
      </c>
      <c r="I10" s="204"/>
      <c r="J10" s="214">
        <f t="shared" si="1"/>
        <v>0</v>
      </c>
      <c r="K10" s="204"/>
      <c r="L10" s="215">
        <f t="shared" si="2"/>
        <v>0</v>
      </c>
      <c r="M10" s="140"/>
      <c r="N10" s="26">
        <v>42</v>
      </c>
      <c r="O10" s="190"/>
      <c r="P10" s="277"/>
      <c r="Q10" s="276"/>
      <c r="R10" s="214">
        <f>P10+Q10</f>
        <v>0</v>
      </c>
      <c r="S10" s="276"/>
      <c r="T10" s="214">
        <f>R10+S10</f>
        <v>0</v>
      </c>
      <c r="U10" s="204"/>
      <c r="V10" s="215">
        <f>T10+U10</f>
        <v>0</v>
      </c>
      <c r="W10" s="108"/>
    </row>
    <row r="11" spans="4:23" ht="15">
      <c r="D11" s="26">
        <v>4</v>
      </c>
      <c r="E11" s="157" t="s">
        <v>80</v>
      </c>
      <c r="F11" s="209"/>
      <c r="G11" s="204"/>
      <c r="H11" s="214">
        <f t="shared" si="0"/>
        <v>0</v>
      </c>
      <c r="I11" s="204"/>
      <c r="J11" s="214">
        <f t="shared" si="1"/>
        <v>0</v>
      </c>
      <c r="K11" s="204"/>
      <c r="L11" s="215">
        <f t="shared" si="2"/>
        <v>0</v>
      </c>
      <c r="M11" s="140"/>
      <c r="N11" s="26">
        <v>43</v>
      </c>
      <c r="O11" s="157" t="s">
        <v>81</v>
      </c>
      <c r="P11" s="277"/>
      <c r="Q11" s="276"/>
      <c r="R11" s="214">
        <f>P11+Q11</f>
        <v>0</v>
      </c>
      <c r="S11" s="276"/>
      <c r="T11" s="214">
        <f>R11+S11</f>
        <v>0</v>
      </c>
      <c r="U11" s="204"/>
      <c r="V11" s="215">
        <f>T11+U11</f>
        <v>0</v>
      </c>
      <c r="W11" s="108"/>
    </row>
    <row r="12" spans="4:23" ht="15">
      <c r="D12" s="26">
        <v>5</v>
      </c>
      <c r="E12" s="199"/>
      <c r="F12" s="209"/>
      <c r="G12" s="204"/>
      <c r="H12" s="214">
        <f t="shared" si="0"/>
        <v>0</v>
      </c>
      <c r="I12" s="204"/>
      <c r="J12" s="214">
        <f t="shared" si="1"/>
        <v>0</v>
      </c>
      <c r="K12" s="204"/>
      <c r="L12" s="215">
        <f t="shared" si="2"/>
        <v>0</v>
      </c>
      <c r="M12" s="140"/>
      <c r="N12" s="26">
        <v>44</v>
      </c>
      <c r="O12" s="190"/>
      <c r="P12" s="277"/>
      <c r="Q12" s="276"/>
      <c r="R12" s="214">
        <f>P12+Q12</f>
        <v>0</v>
      </c>
      <c r="S12" s="276"/>
      <c r="T12" s="214">
        <f>R12+S12</f>
        <v>0</v>
      </c>
      <c r="U12" s="204"/>
      <c r="V12" s="215">
        <f>T12+U12</f>
        <v>0</v>
      </c>
      <c r="W12" s="108"/>
    </row>
    <row r="13" spans="4:23" ht="15">
      <c r="D13" s="26">
        <v>6</v>
      </c>
      <c r="E13" s="199"/>
      <c r="F13" s="209"/>
      <c r="G13" s="204"/>
      <c r="H13" s="214">
        <f t="shared" si="0"/>
        <v>0</v>
      </c>
      <c r="I13" s="204"/>
      <c r="J13" s="214">
        <f t="shared" si="1"/>
        <v>0</v>
      </c>
      <c r="K13" s="204"/>
      <c r="L13" s="215">
        <f t="shared" si="2"/>
        <v>0</v>
      </c>
      <c r="M13" s="140"/>
      <c r="N13" s="26">
        <v>45</v>
      </c>
      <c r="O13" s="157" t="s">
        <v>82</v>
      </c>
      <c r="P13" s="277"/>
      <c r="Q13" s="276"/>
      <c r="R13" s="214">
        <f>P13+Q13</f>
        <v>0</v>
      </c>
      <c r="S13" s="276"/>
      <c r="T13" s="214">
        <f>R13+S13</f>
        <v>0</v>
      </c>
      <c r="U13" s="204"/>
      <c r="V13" s="215">
        <f>T13+U13</f>
        <v>0</v>
      </c>
      <c r="W13" s="108"/>
    </row>
    <row r="14" spans="4:23" ht="15">
      <c r="D14" s="26">
        <v>7</v>
      </c>
      <c r="E14" s="199"/>
      <c r="F14" s="209"/>
      <c r="G14" s="204"/>
      <c r="H14" s="214">
        <f t="shared" si="0"/>
        <v>0</v>
      </c>
      <c r="I14" s="204"/>
      <c r="J14" s="214">
        <f t="shared" si="1"/>
        <v>0</v>
      </c>
      <c r="K14" s="204"/>
      <c r="L14" s="215">
        <f t="shared" si="2"/>
        <v>0</v>
      </c>
      <c r="M14" s="140"/>
      <c r="N14" s="26">
        <v>46</v>
      </c>
      <c r="O14" s="158" t="s">
        <v>83</v>
      </c>
      <c r="P14" s="271">
        <f aca="true" t="shared" si="3" ref="P14:V14">SUM(P9:P13)</f>
        <v>0</v>
      </c>
      <c r="Q14" s="214">
        <f t="shared" si="3"/>
        <v>0</v>
      </c>
      <c r="R14" s="214">
        <f t="shared" si="3"/>
        <v>0</v>
      </c>
      <c r="S14" s="214">
        <f t="shared" si="3"/>
        <v>0</v>
      </c>
      <c r="T14" s="214">
        <f t="shared" si="3"/>
        <v>0</v>
      </c>
      <c r="U14" s="214">
        <f t="shared" si="3"/>
        <v>0</v>
      </c>
      <c r="V14" s="215">
        <f t="shared" si="3"/>
        <v>0</v>
      </c>
      <c r="W14" s="108"/>
    </row>
    <row r="15" spans="4:23" ht="15">
      <c r="D15" s="26">
        <v>8</v>
      </c>
      <c r="E15" s="199"/>
      <c r="F15" s="209"/>
      <c r="G15" s="204"/>
      <c r="H15" s="214">
        <f t="shared" si="0"/>
        <v>0</v>
      </c>
      <c r="I15" s="204"/>
      <c r="J15" s="214">
        <f t="shared" si="1"/>
        <v>0</v>
      </c>
      <c r="K15" s="204"/>
      <c r="L15" s="215">
        <f t="shared" si="2"/>
        <v>0</v>
      </c>
      <c r="M15" s="140"/>
      <c r="N15" s="26"/>
      <c r="O15" s="158" t="s">
        <v>84</v>
      </c>
      <c r="P15" s="271"/>
      <c r="Q15" s="214"/>
      <c r="R15" s="214"/>
      <c r="S15" s="214"/>
      <c r="T15" s="214"/>
      <c r="U15" s="214"/>
      <c r="V15" s="215"/>
      <c r="W15" s="108"/>
    </row>
    <row r="16" spans="4:23" ht="15">
      <c r="D16" s="26">
        <v>9</v>
      </c>
      <c r="E16" s="158" t="s">
        <v>85</v>
      </c>
      <c r="F16" s="271"/>
      <c r="G16" s="214"/>
      <c r="H16" s="214"/>
      <c r="I16" s="214"/>
      <c r="J16" s="214"/>
      <c r="K16" s="214"/>
      <c r="L16" s="215"/>
      <c r="M16" s="140"/>
      <c r="N16" s="26">
        <v>47</v>
      </c>
      <c r="O16" s="195"/>
      <c r="P16" s="271"/>
      <c r="Q16" s="214"/>
      <c r="R16" s="214"/>
      <c r="S16" s="214"/>
      <c r="T16" s="214"/>
      <c r="U16" s="214"/>
      <c r="V16" s="215"/>
      <c r="W16" s="108"/>
    </row>
    <row r="17" spans="4:23" ht="15">
      <c r="D17" s="26">
        <v>10</v>
      </c>
      <c r="E17" s="157" t="s">
        <v>86</v>
      </c>
      <c r="F17" s="209"/>
      <c r="G17" s="204"/>
      <c r="H17" s="214">
        <f aca="true" t="shared" si="4" ref="H17:H22">F17+G17</f>
        <v>0</v>
      </c>
      <c r="I17" s="204"/>
      <c r="J17" s="214">
        <f aca="true" t="shared" si="5" ref="J17:J22">H17+I17</f>
        <v>0</v>
      </c>
      <c r="K17" s="204"/>
      <c r="L17" s="215">
        <f aca="true" t="shared" si="6" ref="L17:L22">J17+K17</f>
        <v>0</v>
      </c>
      <c r="M17" s="140"/>
      <c r="N17" s="26">
        <v>48</v>
      </c>
      <c r="O17" s="158" t="s">
        <v>87</v>
      </c>
      <c r="P17" s="271">
        <f aca="true" t="shared" si="7" ref="P17:V17">P14+F46</f>
        <v>0</v>
      </c>
      <c r="Q17" s="214">
        <f t="shared" si="7"/>
        <v>0</v>
      </c>
      <c r="R17" s="214">
        <f t="shared" si="7"/>
        <v>0</v>
      </c>
      <c r="S17" s="214">
        <f t="shared" si="7"/>
        <v>0</v>
      </c>
      <c r="T17" s="214">
        <f t="shared" si="7"/>
        <v>0</v>
      </c>
      <c r="U17" s="214">
        <f t="shared" si="7"/>
        <v>0</v>
      </c>
      <c r="V17" s="215">
        <f t="shared" si="7"/>
        <v>0</v>
      </c>
      <c r="W17" s="108"/>
    </row>
    <row r="18" spans="4:23" ht="15">
      <c r="D18" s="26">
        <v>11</v>
      </c>
      <c r="E18" s="157" t="s">
        <v>419</v>
      </c>
      <c r="F18" s="209"/>
      <c r="G18" s="204"/>
      <c r="H18" s="214">
        <f t="shared" si="4"/>
        <v>0</v>
      </c>
      <c r="I18" s="204"/>
      <c r="J18" s="214">
        <f t="shared" si="5"/>
        <v>0</v>
      </c>
      <c r="K18" s="204"/>
      <c r="L18" s="215">
        <f t="shared" si="6"/>
        <v>0</v>
      </c>
      <c r="M18" s="140"/>
      <c r="N18" s="26">
        <v>49</v>
      </c>
      <c r="O18" s="158" t="s">
        <v>88</v>
      </c>
      <c r="P18" s="271"/>
      <c r="Q18" s="214"/>
      <c r="R18" s="214"/>
      <c r="S18" s="214"/>
      <c r="T18" s="214"/>
      <c r="U18" s="214"/>
      <c r="V18" s="215"/>
      <c r="W18" s="108"/>
    </row>
    <row r="19" spans="4:23" ht="15">
      <c r="D19" s="26">
        <v>12</v>
      </c>
      <c r="E19" s="157" t="s">
        <v>420</v>
      </c>
      <c r="F19" s="209"/>
      <c r="G19" s="204"/>
      <c r="H19" s="214">
        <f t="shared" si="4"/>
        <v>0</v>
      </c>
      <c r="I19" s="204"/>
      <c r="J19" s="214">
        <f t="shared" si="5"/>
        <v>0</v>
      </c>
      <c r="K19" s="204"/>
      <c r="L19" s="215">
        <f t="shared" si="6"/>
        <v>0</v>
      </c>
      <c r="M19" s="140"/>
      <c r="N19" s="26">
        <v>50</v>
      </c>
      <c r="O19" s="157" t="s">
        <v>89</v>
      </c>
      <c r="P19" s="209"/>
      <c r="Q19" s="204"/>
      <c r="R19" s="214">
        <f aca="true" t="shared" si="8" ref="R19:R28">P19+Q19</f>
        <v>0</v>
      </c>
      <c r="S19" s="204"/>
      <c r="T19" s="214">
        <f aca="true" t="shared" si="9" ref="T19:T28">R19+S19</f>
        <v>0</v>
      </c>
      <c r="U19" s="204"/>
      <c r="V19" s="215">
        <f aca="true" t="shared" si="10" ref="V19:V28">T19+U19</f>
        <v>0</v>
      </c>
      <c r="W19" s="108"/>
    </row>
    <row r="20" spans="4:23" ht="15">
      <c r="D20" s="26">
        <v>13</v>
      </c>
      <c r="E20" s="157" t="s">
        <v>90</v>
      </c>
      <c r="F20" s="209"/>
      <c r="G20" s="204"/>
      <c r="H20" s="214">
        <f t="shared" si="4"/>
        <v>0</v>
      </c>
      <c r="I20" s="204"/>
      <c r="J20" s="214">
        <f t="shared" si="5"/>
        <v>0</v>
      </c>
      <c r="K20" s="204"/>
      <c r="L20" s="215">
        <f t="shared" si="6"/>
        <v>0</v>
      </c>
      <c r="M20" s="140"/>
      <c r="N20" s="26">
        <v>51</v>
      </c>
      <c r="O20" s="157" t="s">
        <v>91</v>
      </c>
      <c r="P20" s="209"/>
      <c r="Q20" s="204"/>
      <c r="R20" s="214">
        <f t="shared" si="8"/>
        <v>0</v>
      </c>
      <c r="S20" s="204"/>
      <c r="T20" s="214">
        <f t="shared" si="9"/>
        <v>0</v>
      </c>
      <c r="U20" s="204"/>
      <c r="V20" s="215">
        <f t="shared" si="10"/>
        <v>0</v>
      </c>
      <c r="W20" s="108"/>
    </row>
    <row r="21" spans="4:23" ht="15">
      <c r="D21" s="26">
        <v>14</v>
      </c>
      <c r="E21" s="190"/>
      <c r="F21" s="209"/>
      <c r="G21" s="204"/>
      <c r="H21" s="214">
        <f t="shared" si="4"/>
        <v>0</v>
      </c>
      <c r="I21" s="204"/>
      <c r="J21" s="214">
        <f t="shared" si="5"/>
        <v>0</v>
      </c>
      <c r="K21" s="204"/>
      <c r="L21" s="215">
        <f t="shared" si="6"/>
        <v>0</v>
      </c>
      <c r="M21" s="140"/>
      <c r="N21" s="26">
        <v>52</v>
      </c>
      <c r="O21" s="157" t="s">
        <v>92</v>
      </c>
      <c r="P21" s="209"/>
      <c r="Q21" s="204"/>
      <c r="R21" s="214">
        <f t="shared" si="8"/>
        <v>0</v>
      </c>
      <c r="S21" s="204"/>
      <c r="T21" s="214">
        <f t="shared" si="9"/>
        <v>0</v>
      </c>
      <c r="U21" s="204"/>
      <c r="V21" s="215">
        <f t="shared" si="10"/>
        <v>0</v>
      </c>
      <c r="W21" s="108"/>
    </row>
    <row r="22" spans="4:23" ht="15">
      <c r="D22" s="26">
        <v>15</v>
      </c>
      <c r="E22" s="190"/>
      <c r="F22" s="209"/>
      <c r="G22" s="204"/>
      <c r="H22" s="214">
        <f t="shared" si="4"/>
        <v>0</v>
      </c>
      <c r="I22" s="204"/>
      <c r="J22" s="214">
        <f t="shared" si="5"/>
        <v>0</v>
      </c>
      <c r="K22" s="204"/>
      <c r="L22" s="215">
        <f t="shared" si="6"/>
        <v>0</v>
      </c>
      <c r="M22" s="140"/>
      <c r="N22" s="26">
        <v>53</v>
      </c>
      <c r="O22" s="157" t="s">
        <v>93</v>
      </c>
      <c r="P22" s="209"/>
      <c r="Q22" s="204"/>
      <c r="R22" s="214">
        <f t="shared" si="8"/>
        <v>0</v>
      </c>
      <c r="S22" s="204"/>
      <c r="T22" s="214">
        <f t="shared" si="9"/>
        <v>0</v>
      </c>
      <c r="U22" s="204"/>
      <c r="V22" s="215">
        <f t="shared" si="10"/>
        <v>0</v>
      </c>
      <c r="W22" s="108"/>
    </row>
    <row r="23" spans="4:23" ht="15">
      <c r="D23" s="26">
        <v>16</v>
      </c>
      <c r="E23" s="158" t="s">
        <v>94</v>
      </c>
      <c r="F23" s="271">
        <f>SUM(F8:F22)</f>
        <v>0</v>
      </c>
      <c r="G23" s="214">
        <f>SUM(G8:G22)</f>
        <v>0</v>
      </c>
      <c r="H23" s="214">
        <f>SUM(H8:H22)</f>
        <v>0</v>
      </c>
      <c r="I23" s="214">
        <f>SUM(I8:I22)</f>
        <v>0</v>
      </c>
      <c r="J23" s="214">
        <f>SUM(J8:J22)</f>
        <v>0</v>
      </c>
      <c r="K23" s="214">
        <f>SUM(K8:K22)</f>
        <v>0</v>
      </c>
      <c r="L23" s="215">
        <f>SUM(L8:L22)</f>
        <v>0</v>
      </c>
      <c r="M23" s="140"/>
      <c r="N23" s="26">
        <v>54</v>
      </c>
      <c r="O23" s="157" t="s">
        <v>95</v>
      </c>
      <c r="P23" s="209"/>
      <c r="Q23" s="204"/>
      <c r="R23" s="214">
        <f t="shared" si="8"/>
        <v>0</v>
      </c>
      <c r="S23" s="204"/>
      <c r="T23" s="214">
        <f t="shared" si="9"/>
        <v>0</v>
      </c>
      <c r="U23" s="204"/>
      <c r="V23" s="215">
        <f t="shared" si="10"/>
        <v>0</v>
      </c>
      <c r="W23" s="108"/>
    </row>
    <row r="24" spans="4:23" ht="15">
      <c r="D24" s="26">
        <v>17</v>
      </c>
      <c r="E24" s="158"/>
      <c r="F24" s="271"/>
      <c r="G24" s="214"/>
      <c r="H24" s="214"/>
      <c r="I24" s="214"/>
      <c r="J24" s="214"/>
      <c r="K24" s="214"/>
      <c r="L24" s="215"/>
      <c r="M24" s="140"/>
      <c r="N24" s="26">
        <v>55</v>
      </c>
      <c r="O24" s="157" t="s">
        <v>96</v>
      </c>
      <c r="P24" s="209"/>
      <c r="Q24" s="204"/>
      <c r="R24" s="214">
        <f t="shared" si="8"/>
        <v>0</v>
      </c>
      <c r="S24" s="204"/>
      <c r="T24" s="214">
        <f t="shared" si="9"/>
        <v>0</v>
      </c>
      <c r="U24" s="204"/>
      <c r="V24" s="215">
        <f t="shared" si="10"/>
        <v>0</v>
      </c>
      <c r="W24" s="108"/>
    </row>
    <row r="25" spans="4:23" ht="15">
      <c r="D25" s="26">
        <v>18</v>
      </c>
      <c r="E25" s="158" t="s">
        <v>97</v>
      </c>
      <c r="F25" s="271"/>
      <c r="G25" s="214"/>
      <c r="H25" s="214"/>
      <c r="I25" s="214"/>
      <c r="J25" s="214"/>
      <c r="K25" s="214"/>
      <c r="L25" s="215"/>
      <c r="M25" s="140"/>
      <c r="N25" s="26">
        <v>56</v>
      </c>
      <c r="O25" s="157" t="s">
        <v>98</v>
      </c>
      <c r="P25" s="209"/>
      <c r="Q25" s="204"/>
      <c r="R25" s="214">
        <f t="shared" si="8"/>
        <v>0</v>
      </c>
      <c r="S25" s="204"/>
      <c r="T25" s="214">
        <f t="shared" si="9"/>
        <v>0</v>
      </c>
      <c r="U25" s="204"/>
      <c r="V25" s="215">
        <f t="shared" si="10"/>
        <v>0</v>
      </c>
      <c r="W25" s="108"/>
    </row>
    <row r="26" spans="4:23" ht="15">
      <c r="D26" s="26">
        <v>19</v>
      </c>
      <c r="E26" s="157" t="s">
        <v>99</v>
      </c>
      <c r="F26" s="209"/>
      <c r="G26" s="204"/>
      <c r="H26" s="214">
        <f aca="true" t="shared" si="11" ref="H26:H33">F26+G26</f>
        <v>0</v>
      </c>
      <c r="I26" s="204"/>
      <c r="J26" s="214">
        <f aca="true" t="shared" si="12" ref="J26:J33">H26+I26</f>
        <v>0</v>
      </c>
      <c r="K26" s="204"/>
      <c r="L26" s="215">
        <f aca="true" t="shared" si="13" ref="L26:L33">J26+K26</f>
        <v>0</v>
      </c>
      <c r="M26" s="140"/>
      <c r="N26" s="26">
        <v>57</v>
      </c>
      <c r="O26" s="157" t="s">
        <v>100</v>
      </c>
      <c r="P26" s="209"/>
      <c r="Q26" s="204"/>
      <c r="R26" s="214">
        <f t="shared" si="8"/>
        <v>0</v>
      </c>
      <c r="S26" s="204"/>
      <c r="T26" s="214">
        <f t="shared" si="9"/>
        <v>0</v>
      </c>
      <c r="U26" s="204"/>
      <c r="V26" s="215">
        <f t="shared" si="10"/>
        <v>0</v>
      </c>
      <c r="W26" s="108"/>
    </row>
    <row r="27" spans="4:23" ht="15">
      <c r="D27" s="26">
        <v>20</v>
      </c>
      <c r="E27" s="157" t="s">
        <v>101</v>
      </c>
      <c r="F27" s="209"/>
      <c r="G27" s="204"/>
      <c r="H27" s="214">
        <f t="shared" si="11"/>
        <v>0</v>
      </c>
      <c r="I27" s="204"/>
      <c r="J27" s="214">
        <f t="shared" si="12"/>
        <v>0</v>
      </c>
      <c r="K27" s="204"/>
      <c r="L27" s="215">
        <f t="shared" si="13"/>
        <v>0</v>
      </c>
      <c r="M27" s="140"/>
      <c r="N27" s="26">
        <v>58</v>
      </c>
      <c r="O27" s="190"/>
      <c r="P27" s="209"/>
      <c r="Q27" s="204"/>
      <c r="R27" s="214">
        <f t="shared" si="8"/>
        <v>0</v>
      </c>
      <c r="S27" s="204"/>
      <c r="T27" s="214">
        <f t="shared" si="9"/>
        <v>0</v>
      </c>
      <c r="U27" s="204"/>
      <c r="V27" s="215">
        <f t="shared" si="10"/>
        <v>0</v>
      </c>
      <c r="W27" s="108"/>
    </row>
    <row r="28" spans="4:23" ht="15">
      <c r="D28" s="26">
        <v>21</v>
      </c>
      <c r="E28" s="157" t="s">
        <v>102</v>
      </c>
      <c r="F28" s="209"/>
      <c r="G28" s="204"/>
      <c r="H28" s="214">
        <f t="shared" si="11"/>
        <v>0</v>
      </c>
      <c r="I28" s="204"/>
      <c r="J28" s="214">
        <f t="shared" si="12"/>
        <v>0</v>
      </c>
      <c r="K28" s="204"/>
      <c r="L28" s="215">
        <f t="shared" si="13"/>
        <v>0</v>
      </c>
      <c r="M28" s="140"/>
      <c r="N28" s="26">
        <v>59</v>
      </c>
      <c r="O28" s="190"/>
      <c r="P28" s="209"/>
      <c r="Q28" s="204"/>
      <c r="R28" s="214">
        <f t="shared" si="8"/>
        <v>0</v>
      </c>
      <c r="S28" s="204"/>
      <c r="T28" s="214">
        <f t="shared" si="9"/>
        <v>0</v>
      </c>
      <c r="U28" s="204"/>
      <c r="V28" s="215">
        <f t="shared" si="10"/>
        <v>0</v>
      </c>
      <c r="W28" s="108"/>
    </row>
    <row r="29" spans="4:23" ht="15">
      <c r="D29" s="26">
        <v>22</v>
      </c>
      <c r="E29" s="157" t="s">
        <v>103</v>
      </c>
      <c r="F29" s="209"/>
      <c r="G29" s="204"/>
      <c r="H29" s="214">
        <f t="shared" si="11"/>
        <v>0</v>
      </c>
      <c r="I29" s="204"/>
      <c r="J29" s="214">
        <f t="shared" si="12"/>
        <v>0</v>
      </c>
      <c r="K29" s="204"/>
      <c r="L29" s="215">
        <f t="shared" si="13"/>
        <v>0</v>
      </c>
      <c r="M29" s="140"/>
      <c r="N29" s="26">
        <v>60</v>
      </c>
      <c r="O29" s="158" t="s">
        <v>104</v>
      </c>
      <c r="P29" s="271">
        <f aca="true" t="shared" si="14" ref="P29:V29">SUM(P19:P28)</f>
        <v>0</v>
      </c>
      <c r="Q29" s="214">
        <f t="shared" si="14"/>
        <v>0</v>
      </c>
      <c r="R29" s="214">
        <f t="shared" si="14"/>
        <v>0</v>
      </c>
      <c r="S29" s="214">
        <f t="shared" si="14"/>
        <v>0</v>
      </c>
      <c r="T29" s="214">
        <f t="shared" si="14"/>
        <v>0</v>
      </c>
      <c r="U29" s="214">
        <f t="shared" si="14"/>
        <v>0</v>
      </c>
      <c r="V29" s="215">
        <f t="shared" si="14"/>
        <v>0</v>
      </c>
      <c r="W29" s="108"/>
    </row>
    <row r="30" spans="4:23" ht="15">
      <c r="D30" s="26">
        <v>23</v>
      </c>
      <c r="E30" s="157" t="s">
        <v>105</v>
      </c>
      <c r="F30" s="209"/>
      <c r="G30" s="204"/>
      <c r="H30" s="214">
        <f t="shared" si="11"/>
        <v>0</v>
      </c>
      <c r="I30" s="204"/>
      <c r="J30" s="214">
        <f t="shared" si="12"/>
        <v>0</v>
      </c>
      <c r="K30" s="204"/>
      <c r="L30" s="215">
        <f t="shared" si="13"/>
        <v>0</v>
      </c>
      <c r="M30" s="140"/>
      <c r="N30" s="26">
        <v>61</v>
      </c>
      <c r="O30" s="158" t="s">
        <v>106</v>
      </c>
      <c r="P30" s="271"/>
      <c r="Q30" s="214"/>
      <c r="R30" s="214"/>
      <c r="S30" s="214"/>
      <c r="T30" s="214"/>
      <c r="U30" s="214"/>
      <c r="V30" s="215"/>
      <c r="W30" s="108"/>
    </row>
    <row r="31" spans="4:23" ht="15">
      <c r="D31" s="26">
        <v>24</v>
      </c>
      <c r="E31" s="157" t="s">
        <v>107</v>
      </c>
      <c r="F31" s="209"/>
      <c r="G31" s="204"/>
      <c r="H31" s="214">
        <f t="shared" si="11"/>
        <v>0</v>
      </c>
      <c r="I31" s="204"/>
      <c r="J31" s="214">
        <f t="shared" si="12"/>
        <v>0</v>
      </c>
      <c r="K31" s="204"/>
      <c r="L31" s="215">
        <f t="shared" si="13"/>
        <v>0</v>
      </c>
      <c r="M31" s="140"/>
      <c r="N31" s="26">
        <v>62</v>
      </c>
      <c r="O31" s="157" t="s">
        <v>108</v>
      </c>
      <c r="P31" s="209"/>
      <c r="Q31" s="204"/>
      <c r="R31" s="214">
        <f aca="true" t="shared" si="15" ref="R31:R40">P31+Q31</f>
        <v>0</v>
      </c>
      <c r="S31" s="204"/>
      <c r="T31" s="214">
        <f aca="true" t="shared" si="16" ref="T31:T40">R31+S31</f>
        <v>0</v>
      </c>
      <c r="U31" s="204"/>
      <c r="V31" s="215">
        <f aca="true" t="shared" si="17" ref="V31:V40">T31+U31</f>
        <v>0</v>
      </c>
      <c r="W31" s="108"/>
    </row>
    <row r="32" spans="4:23" ht="15">
      <c r="D32" s="26">
        <v>25</v>
      </c>
      <c r="E32" s="190"/>
      <c r="F32" s="209"/>
      <c r="G32" s="204"/>
      <c r="H32" s="214">
        <f t="shared" si="11"/>
        <v>0</v>
      </c>
      <c r="I32" s="204"/>
      <c r="J32" s="214">
        <f t="shared" si="12"/>
        <v>0</v>
      </c>
      <c r="K32" s="204"/>
      <c r="L32" s="215">
        <f t="shared" si="13"/>
        <v>0</v>
      </c>
      <c r="M32" s="140"/>
      <c r="N32" s="26">
        <v>63</v>
      </c>
      <c r="O32" s="157" t="s">
        <v>109</v>
      </c>
      <c r="P32" s="209"/>
      <c r="Q32" s="204"/>
      <c r="R32" s="214">
        <f t="shared" si="15"/>
        <v>0</v>
      </c>
      <c r="S32" s="204"/>
      <c r="T32" s="214">
        <f t="shared" si="16"/>
        <v>0</v>
      </c>
      <c r="U32" s="204"/>
      <c r="V32" s="215">
        <f t="shared" si="17"/>
        <v>0</v>
      </c>
      <c r="W32" s="108"/>
    </row>
    <row r="33" spans="4:23" ht="15">
      <c r="D33" s="26">
        <v>26</v>
      </c>
      <c r="E33" s="190"/>
      <c r="F33" s="209"/>
      <c r="G33" s="204"/>
      <c r="H33" s="214">
        <f t="shared" si="11"/>
        <v>0</v>
      </c>
      <c r="I33" s="204"/>
      <c r="J33" s="214">
        <f t="shared" si="12"/>
        <v>0</v>
      </c>
      <c r="K33" s="204"/>
      <c r="L33" s="215">
        <f t="shared" si="13"/>
        <v>0</v>
      </c>
      <c r="M33" s="140"/>
      <c r="N33" s="26">
        <v>64</v>
      </c>
      <c r="O33" s="157" t="s">
        <v>110</v>
      </c>
      <c r="P33" s="209"/>
      <c r="Q33" s="204"/>
      <c r="R33" s="214">
        <f t="shared" si="15"/>
        <v>0</v>
      </c>
      <c r="S33" s="204"/>
      <c r="T33" s="214">
        <f t="shared" si="16"/>
        <v>0</v>
      </c>
      <c r="U33" s="204"/>
      <c r="V33" s="215">
        <f t="shared" si="17"/>
        <v>0</v>
      </c>
      <c r="W33" s="108"/>
    </row>
    <row r="34" spans="4:23" ht="15">
      <c r="D34" s="26">
        <v>27</v>
      </c>
      <c r="E34" s="158" t="s">
        <v>421</v>
      </c>
      <c r="F34" s="271">
        <f aca="true" t="shared" si="18" ref="F34:L34">SUM(F26:F33)</f>
        <v>0</v>
      </c>
      <c r="G34" s="214">
        <f t="shared" si="18"/>
        <v>0</v>
      </c>
      <c r="H34" s="214">
        <f t="shared" si="18"/>
        <v>0</v>
      </c>
      <c r="I34" s="214">
        <f t="shared" si="18"/>
        <v>0</v>
      </c>
      <c r="J34" s="214">
        <f t="shared" si="18"/>
        <v>0</v>
      </c>
      <c r="K34" s="214">
        <f t="shared" si="18"/>
        <v>0</v>
      </c>
      <c r="L34" s="215">
        <f t="shared" si="18"/>
        <v>0</v>
      </c>
      <c r="M34" s="140"/>
      <c r="N34" s="26">
        <v>65</v>
      </c>
      <c r="O34" s="157" t="s">
        <v>111</v>
      </c>
      <c r="P34" s="209"/>
      <c r="Q34" s="204"/>
      <c r="R34" s="214">
        <f t="shared" si="15"/>
        <v>0</v>
      </c>
      <c r="S34" s="204"/>
      <c r="T34" s="214">
        <f t="shared" si="16"/>
        <v>0</v>
      </c>
      <c r="U34" s="204"/>
      <c r="V34" s="215">
        <f t="shared" si="17"/>
        <v>0</v>
      </c>
      <c r="W34" s="108"/>
    </row>
    <row r="35" spans="4:23" ht="15">
      <c r="D35" s="26">
        <v>28</v>
      </c>
      <c r="E35" s="191"/>
      <c r="F35" s="271"/>
      <c r="G35" s="214"/>
      <c r="H35" s="214"/>
      <c r="I35" s="214"/>
      <c r="J35" s="214"/>
      <c r="K35" s="214"/>
      <c r="L35" s="215"/>
      <c r="M35" s="140"/>
      <c r="N35" s="26">
        <v>66</v>
      </c>
      <c r="O35" s="157" t="s">
        <v>112</v>
      </c>
      <c r="P35" s="209"/>
      <c r="Q35" s="204"/>
      <c r="R35" s="214">
        <f t="shared" si="15"/>
        <v>0</v>
      </c>
      <c r="S35" s="204"/>
      <c r="T35" s="214">
        <f t="shared" si="16"/>
        <v>0</v>
      </c>
      <c r="U35" s="204"/>
      <c r="V35" s="215">
        <f t="shared" si="17"/>
        <v>0</v>
      </c>
      <c r="W35" s="108"/>
    </row>
    <row r="36" spans="4:23" ht="15">
      <c r="D36" s="26">
        <v>29</v>
      </c>
      <c r="E36" s="158" t="s">
        <v>113</v>
      </c>
      <c r="F36" s="271">
        <f aca="true" t="shared" si="19" ref="F36:L36">F23+F34</f>
        <v>0</v>
      </c>
      <c r="G36" s="214">
        <f t="shared" si="19"/>
        <v>0</v>
      </c>
      <c r="H36" s="214">
        <f t="shared" si="19"/>
        <v>0</v>
      </c>
      <c r="I36" s="214">
        <f t="shared" si="19"/>
        <v>0</v>
      </c>
      <c r="J36" s="214">
        <f t="shared" si="19"/>
        <v>0</v>
      </c>
      <c r="K36" s="214">
        <f t="shared" si="19"/>
        <v>0</v>
      </c>
      <c r="L36" s="215">
        <f t="shared" si="19"/>
        <v>0</v>
      </c>
      <c r="M36" s="140"/>
      <c r="N36" s="26">
        <v>67</v>
      </c>
      <c r="O36" s="157" t="s">
        <v>114</v>
      </c>
      <c r="P36" s="209"/>
      <c r="Q36" s="204"/>
      <c r="R36" s="214">
        <f t="shared" si="15"/>
        <v>0</v>
      </c>
      <c r="S36" s="204"/>
      <c r="T36" s="214">
        <f t="shared" si="16"/>
        <v>0</v>
      </c>
      <c r="U36" s="204"/>
      <c r="V36" s="215">
        <f t="shared" si="17"/>
        <v>0</v>
      </c>
      <c r="W36" s="108"/>
    </row>
    <row r="37" spans="4:23" ht="15">
      <c r="D37" s="26">
        <v>30</v>
      </c>
      <c r="E37" s="158" t="s">
        <v>115</v>
      </c>
      <c r="F37" s="271"/>
      <c r="G37" s="214"/>
      <c r="H37" s="214"/>
      <c r="I37" s="214"/>
      <c r="J37" s="214"/>
      <c r="K37" s="214"/>
      <c r="L37" s="215"/>
      <c r="M37" s="140"/>
      <c r="N37" s="26">
        <v>68</v>
      </c>
      <c r="O37" s="157" t="s">
        <v>116</v>
      </c>
      <c r="P37" s="209"/>
      <c r="Q37" s="204"/>
      <c r="R37" s="214">
        <f t="shared" si="15"/>
        <v>0</v>
      </c>
      <c r="S37" s="204"/>
      <c r="T37" s="214">
        <f t="shared" si="16"/>
        <v>0</v>
      </c>
      <c r="U37" s="204"/>
      <c r="V37" s="215">
        <f t="shared" si="17"/>
        <v>0</v>
      </c>
      <c r="W37" s="108"/>
    </row>
    <row r="38" spans="4:23" ht="15">
      <c r="D38" s="26">
        <v>31</v>
      </c>
      <c r="E38" s="158" t="s">
        <v>117</v>
      </c>
      <c r="F38" s="271"/>
      <c r="G38" s="214"/>
      <c r="H38" s="214"/>
      <c r="I38" s="214"/>
      <c r="J38" s="214"/>
      <c r="K38" s="214"/>
      <c r="L38" s="215"/>
      <c r="M38" s="140"/>
      <c r="N38" s="26">
        <v>69</v>
      </c>
      <c r="O38" s="157" t="s">
        <v>118</v>
      </c>
      <c r="P38" s="209"/>
      <c r="Q38" s="204"/>
      <c r="R38" s="214">
        <f t="shared" si="15"/>
        <v>0</v>
      </c>
      <c r="S38" s="204"/>
      <c r="T38" s="214">
        <f t="shared" si="16"/>
        <v>0</v>
      </c>
      <c r="U38" s="204"/>
      <c r="V38" s="215">
        <f t="shared" si="17"/>
        <v>0</v>
      </c>
      <c r="W38" s="108"/>
    </row>
    <row r="39" spans="4:23" ht="15">
      <c r="D39" s="26">
        <v>32</v>
      </c>
      <c r="E39" s="157" t="s">
        <v>119</v>
      </c>
      <c r="F39" s="209"/>
      <c r="G39" s="204"/>
      <c r="H39" s="214">
        <f>F39+G39</f>
        <v>0</v>
      </c>
      <c r="I39" s="204"/>
      <c r="J39" s="214">
        <f>H39+I39</f>
        <v>0</v>
      </c>
      <c r="K39" s="204"/>
      <c r="L39" s="215">
        <f>J39+K39</f>
        <v>0</v>
      </c>
      <c r="M39" s="140"/>
      <c r="N39" s="26">
        <v>70</v>
      </c>
      <c r="O39" s="157" t="s">
        <v>120</v>
      </c>
      <c r="P39" s="209"/>
      <c r="Q39" s="204"/>
      <c r="R39" s="214">
        <f t="shared" si="15"/>
        <v>0</v>
      </c>
      <c r="S39" s="204"/>
      <c r="T39" s="214">
        <f t="shared" si="16"/>
        <v>0</v>
      </c>
      <c r="U39" s="204"/>
      <c r="V39" s="215">
        <f t="shared" si="17"/>
        <v>0</v>
      </c>
      <c r="W39" s="108"/>
    </row>
    <row r="40" spans="4:23" ht="15">
      <c r="D40" s="26">
        <v>33</v>
      </c>
      <c r="E40" s="157" t="s">
        <v>121</v>
      </c>
      <c r="F40" s="209"/>
      <c r="G40" s="204"/>
      <c r="H40" s="214">
        <f>F40+G40</f>
        <v>0</v>
      </c>
      <c r="I40" s="204"/>
      <c r="J40" s="214">
        <f>H40+I40</f>
        <v>0</v>
      </c>
      <c r="K40" s="204"/>
      <c r="L40" s="215">
        <f>J40+K40</f>
        <v>0</v>
      </c>
      <c r="M40" s="140"/>
      <c r="N40" s="26">
        <v>71</v>
      </c>
      <c r="O40" s="190"/>
      <c r="P40" s="209"/>
      <c r="Q40" s="204"/>
      <c r="R40" s="214">
        <f t="shared" si="15"/>
        <v>0</v>
      </c>
      <c r="S40" s="204"/>
      <c r="T40" s="214">
        <f t="shared" si="16"/>
        <v>0</v>
      </c>
      <c r="U40" s="204"/>
      <c r="V40" s="215">
        <f t="shared" si="17"/>
        <v>0</v>
      </c>
      <c r="W40" s="108"/>
    </row>
    <row r="41" spans="4:23" ht="15">
      <c r="D41" s="26">
        <v>34</v>
      </c>
      <c r="E41" s="157" t="s">
        <v>422</v>
      </c>
      <c r="F41" s="209"/>
      <c r="G41" s="204"/>
      <c r="H41" s="214">
        <f>F41+G41</f>
        <v>0</v>
      </c>
      <c r="I41" s="204"/>
      <c r="J41" s="214">
        <f>H41+I41</f>
        <v>0</v>
      </c>
      <c r="K41" s="204"/>
      <c r="L41" s="215">
        <f>J41+K41</f>
        <v>0</v>
      </c>
      <c r="M41" s="140"/>
      <c r="N41" s="26">
        <v>72</v>
      </c>
      <c r="O41" s="158" t="s">
        <v>122</v>
      </c>
      <c r="P41" s="271">
        <f aca="true" t="shared" si="20" ref="P41:V41">SUM(P31:P40)</f>
        <v>0</v>
      </c>
      <c r="Q41" s="214">
        <f t="shared" si="20"/>
        <v>0</v>
      </c>
      <c r="R41" s="214">
        <f t="shared" si="20"/>
        <v>0</v>
      </c>
      <c r="S41" s="214">
        <f t="shared" si="20"/>
        <v>0</v>
      </c>
      <c r="T41" s="214">
        <f t="shared" si="20"/>
        <v>0</v>
      </c>
      <c r="U41" s="214">
        <f t="shared" si="20"/>
        <v>0</v>
      </c>
      <c r="V41" s="215">
        <f t="shared" si="20"/>
        <v>0</v>
      </c>
      <c r="W41" s="108"/>
    </row>
    <row r="42" spans="4:23" ht="15">
      <c r="D42" s="26">
        <v>35</v>
      </c>
      <c r="E42" s="157" t="s">
        <v>123</v>
      </c>
      <c r="F42" s="209"/>
      <c r="G42" s="204"/>
      <c r="H42" s="214">
        <f>F42+G42</f>
        <v>0</v>
      </c>
      <c r="I42" s="204"/>
      <c r="J42" s="214">
        <f>H42+I42</f>
        <v>0</v>
      </c>
      <c r="K42" s="204"/>
      <c r="L42" s="215">
        <f>J42+K42</f>
        <v>0</v>
      </c>
      <c r="M42" s="140"/>
      <c r="N42" s="26">
        <v>73</v>
      </c>
      <c r="O42" s="158" t="s">
        <v>124</v>
      </c>
      <c r="P42" s="271">
        <f aca="true" t="shared" si="21" ref="P42:V42">P29+P41</f>
        <v>0</v>
      </c>
      <c r="Q42" s="214">
        <f t="shared" si="21"/>
        <v>0</v>
      </c>
      <c r="R42" s="214">
        <f t="shared" si="21"/>
        <v>0</v>
      </c>
      <c r="S42" s="214">
        <f t="shared" si="21"/>
        <v>0</v>
      </c>
      <c r="T42" s="214">
        <f t="shared" si="21"/>
        <v>0</v>
      </c>
      <c r="U42" s="214">
        <f t="shared" si="21"/>
        <v>0</v>
      </c>
      <c r="V42" s="215">
        <f t="shared" si="21"/>
        <v>0</v>
      </c>
      <c r="W42" s="108"/>
    </row>
    <row r="43" spans="4:23" ht="15">
      <c r="D43" s="26">
        <v>36</v>
      </c>
      <c r="E43" s="190"/>
      <c r="F43" s="209"/>
      <c r="G43" s="204"/>
      <c r="H43" s="214">
        <f>F43+G43</f>
        <v>0</v>
      </c>
      <c r="I43" s="204"/>
      <c r="J43" s="214">
        <f>H43+I43</f>
        <v>0</v>
      </c>
      <c r="K43" s="204"/>
      <c r="L43" s="215">
        <f>J43+K43</f>
        <v>0</v>
      </c>
      <c r="M43" s="140"/>
      <c r="N43" s="26">
        <v>74</v>
      </c>
      <c r="O43" s="160"/>
      <c r="P43" s="271"/>
      <c r="Q43" s="214"/>
      <c r="R43" s="214"/>
      <c r="S43" s="214"/>
      <c r="T43" s="214"/>
      <c r="U43" s="214"/>
      <c r="V43" s="215"/>
      <c r="W43" s="108"/>
    </row>
    <row r="44" spans="4:23" ht="15">
      <c r="D44" s="26">
        <v>37</v>
      </c>
      <c r="E44" s="158" t="s">
        <v>125</v>
      </c>
      <c r="F44" s="271">
        <f aca="true" t="shared" si="22" ref="F44:L44">SUM(F39:F43)</f>
        <v>0</v>
      </c>
      <c r="G44" s="214">
        <f t="shared" si="22"/>
        <v>0</v>
      </c>
      <c r="H44" s="214">
        <f t="shared" si="22"/>
        <v>0</v>
      </c>
      <c r="I44" s="214">
        <f t="shared" si="22"/>
        <v>0</v>
      </c>
      <c r="J44" s="214">
        <f t="shared" si="22"/>
        <v>0</v>
      </c>
      <c r="K44" s="214">
        <f t="shared" si="22"/>
        <v>0</v>
      </c>
      <c r="L44" s="215">
        <f t="shared" si="22"/>
        <v>0</v>
      </c>
      <c r="M44" s="140"/>
      <c r="N44" s="26">
        <v>75</v>
      </c>
      <c r="O44" s="158" t="s">
        <v>126</v>
      </c>
      <c r="P44" s="271">
        <f aca="true" t="shared" si="23" ref="P44:V44">P42+P17</f>
        <v>0</v>
      </c>
      <c r="Q44" s="214">
        <f t="shared" si="23"/>
        <v>0</v>
      </c>
      <c r="R44" s="214">
        <f t="shared" si="23"/>
        <v>0</v>
      </c>
      <c r="S44" s="214">
        <f t="shared" si="23"/>
        <v>0</v>
      </c>
      <c r="T44" s="214">
        <f t="shared" si="23"/>
        <v>0</v>
      </c>
      <c r="U44" s="214">
        <f t="shared" si="23"/>
        <v>0</v>
      </c>
      <c r="V44" s="215">
        <f t="shared" si="23"/>
        <v>0</v>
      </c>
      <c r="W44" s="108"/>
    </row>
    <row r="45" spans="4:23" ht="15">
      <c r="D45" s="26">
        <v>38</v>
      </c>
      <c r="E45" s="158" t="s">
        <v>127</v>
      </c>
      <c r="F45" s="209"/>
      <c r="G45" s="204"/>
      <c r="H45" s="214">
        <f>F45+G45</f>
        <v>0</v>
      </c>
      <c r="I45" s="204"/>
      <c r="J45" s="214">
        <f>H45+I45</f>
        <v>0</v>
      </c>
      <c r="K45" s="204"/>
      <c r="L45" s="215">
        <f>J45+K45</f>
        <v>0</v>
      </c>
      <c r="M45" s="140"/>
      <c r="N45" s="15"/>
      <c r="O45" s="196"/>
      <c r="P45" s="256"/>
      <c r="Q45" s="256"/>
      <c r="R45" s="256"/>
      <c r="S45" s="256"/>
      <c r="T45" s="256"/>
      <c r="U45" s="256"/>
      <c r="V45" s="246"/>
      <c r="W45" s="108"/>
    </row>
    <row r="46" spans="4:23" ht="15">
      <c r="D46" s="26">
        <v>39</v>
      </c>
      <c r="E46" s="158" t="s">
        <v>128</v>
      </c>
      <c r="F46" s="271">
        <f aca="true" t="shared" si="24" ref="F46:L46">F36+F44+F45</f>
        <v>0</v>
      </c>
      <c r="G46" s="214">
        <f t="shared" si="24"/>
        <v>0</v>
      </c>
      <c r="H46" s="214">
        <f t="shared" si="24"/>
        <v>0</v>
      </c>
      <c r="I46" s="214">
        <f t="shared" si="24"/>
        <v>0</v>
      </c>
      <c r="J46" s="214">
        <f t="shared" si="24"/>
        <v>0</v>
      </c>
      <c r="K46" s="214">
        <f t="shared" si="24"/>
        <v>0</v>
      </c>
      <c r="L46" s="215">
        <f t="shared" si="24"/>
        <v>0</v>
      </c>
      <c r="M46" s="140"/>
      <c r="N46" s="16"/>
      <c r="O46" s="197"/>
      <c r="P46" s="273"/>
      <c r="Q46" s="273"/>
      <c r="R46" s="273"/>
      <c r="S46" s="273"/>
      <c r="T46" s="273"/>
      <c r="U46" s="273"/>
      <c r="V46" s="274"/>
      <c r="W46" s="108"/>
    </row>
    <row r="47" spans="4:23" ht="15">
      <c r="D47" s="26"/>
      <c r="E47" s="158" t="s">
        <v>129</v>
      </c>
      <c r="F47" s="272"/>
      <c r="G47" s="256"/>
      <c r="H47" s="256"/>
      <c r="I47" s="256"/>
      <c r="J47" s="256"/>
      <c r="K47" s="256"/>
      <c r="L47" s="246"/>
      <c r="M47" s="140"/>
      <c r="N47" s="16"/>
      <c r="O47" s="198"/>
      <c r="P47" s="273"/>
      <c r="Q47" s="273"/>
      <c r="R47" s="273"/>
      <c r="S47" s="273"/>
      <c r="T47" s="273"/>
      <c r="U47" s="273"/>
      <c r="V47" s="275"/>
      <c r="W47" s="108"/>
    </row>
    <row r="48" spans="4:22" ht="15">
      <c r="D48" s="26"/>
      <c r="E48" s="55" t="s">
        <v>130</v>
      </c>
      <c r="F48" s="256"/>
      <c r="G48" s="256"/>
      <c r="H48" s="256"/>
      <c r="I48" s="256"/>
      <c r="J48" s="256"/>
      <c r="K48" s="256"/>
      <c r="L48" s="246"/>
      <c r="M48" s="140"/>
      <c r="N48" s="18"/>
      <c r="O48" s="28" t="s">
        <v>435</v>
      </c>
      <c r="P48" s="18"/>
      <c r="Q48" s="18"/>
      <c r="R48" s="18"/>
      <c r="S48" s="18"/>
      <c r="T48" s="18"/>
      <c r="U48" s="18"/>
      <c r="V48" s="29" t="s">
        <v>131</v>
      </c>
    </row>
    <row r="49" spans="4:15" ht="15">
      <c r="D49" s="6"/>
      <c r="E49" s="192"/>
      <c r="F49" s="256"/>
      <c r="G49" s="256"/>
      <c r="H49" s="256"/>
      <c r="I49" s="256"/>
      <c r="J49" s="256"/>
      <c r="K49" s="256"/>
      <c r="L49" s="246"/>
      <c r="M49" s="108"/>
      <c r="O49" s="193"/>
    </row>
    <row r="50" spans="4:15" ht="15.75">
      <c r="D50" s="17"/>
      <c r="E50" s="193"/>
      <c r="F50" s="273"/>
      <c r="G50" s="273"/>
      <c r="H50" s="273"/>
      <c r="I50" s="273"/>
      <c r="J50" s="273"/>
      <c r="K50" s="273"/>
      <c r="L50" s="274"/>
      <c r="M50" s="140"/>
      <c r="O50" s="1" t="s">
        <v>41</v>
      </c>
    </row>
    <row r="51" spans="4:15" ht="15.75">
      <c r="D51" s="17"/>
      <c r="E51" s="194"/>
      <c r="F51" s="273"/>
      <c r="G51" s="273"/>
      <c r="H51" s="273"/>
      <c r="I51" s="273"/>
      <c r="J51" s="273"/>
      <c r="K51" s="273"/>
      <c r="L51" s="275"/>
      <c r="M51" s="140"/>
      <c r="O51" s="1" t="s">
        <v>132</v>
      </c>
    </row>
    <row r="52" spans="4:15" ht="15.75">
      <c r="D52" s="18"/>
      <c r="E52" s="28" t="s">
        <v>438</v>
      </c>
      <c r="F52" s="18"/>
      <c r="G52" s="18"/>
      <c r="H52" s="5"/>
      <c r="I52" s="18"/>
      <c r="J52" s="18"/>
      <c r="K52" s="18"/>
      <c r="L52" s="29" t="s">
        <v>133</v>
      </c>
      <c r="O52" s="1" t="s">
        <v>43</v>
      </c>
    </row>
    <row r="53" ht="15.75">
      <c r="O53" s="1"/>
    </row>
    <row r="54" ht="15.75">
      <c r="O54" s="1" t="s">
        <v>44</v>
      </c>
    </row>
    <row r="55" spans="5:15" ht="15.75">
      <c r="E55" s="1" t="s">
        <v>41</v>
      </c>
      <c r="O55" s="1" t="s">
        <v>134</v>
      </c>
    </row>
    <row r="56" ht="15.75">
      <c r="E56" s="1" t="s">
        <v>132</v>
      </c>
    </row>
    <row r="57" ht="15.75">
      <c r="E57" s="1" t="s">
        <v>43</v>
      </c>
    </row>
    <row r="58" ht="15.75">
      <c r="E58" s="1"/>
    </row>
    <row r="59" ht="15.75">
      <c r="E59" s="1" t="s">
        <v>44</v>
      </c>
    </row>
    <row r="60" ht="15.75">
      <c r="E60" s="1" t="s">
        <v>135</v>
      </c>
    </row>
  </sheetData>
  <sheetProtection sheet="1" objects="1" scenarios="1"/>
  <mergeCells count="6">
    <mergeCell ref="S1:T1"/>
    <mergeCell ref="E2:F2"/>
    <mergeCell ref="E3:F3"/>
    <mergeCell ref="I1:J1"/>
    <mergeCell ref="O2:P2"/>
    <mergeCell ref="O3:P3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47"/>
  <sheetViews>
    <sheetView showOutlineSymbols="0" zoomScale="87" zoomScaleNormal="87" zoomScalePageLayoutView="0" workbookViewId="0" topLeftCell="D1">
      <selection activeCell="F3" sqref="F3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35.3359375" style="0" customWidth="1"/>
    <col min="6" max="6" width="10.6640625" style="41" customWidth="1"/>
    <col min="7" max="9" width="10.6640625" style="0" customWidth="1"/>
    <col min="10" max="10" width="12.6640625" style="0" customWidth="1"/>
  </cols>
  <sheetData>
    <row r="1" spans="4:11" ht="15">
      <c r="D1" s="6"/>
      <c r="E1" s="5"/>
      <c r="F1" s="30"/>
      <c r="G1" s="6" t="s">
        <v>46</v>
      </c>
      <c r="H1" s="5"/>
      <c r="I1" s="5"/>
      <c r="J1" s="126"/>
      <c r="K1" s="108"/>
    </row>
    <row r="2" spans="4:11" ht="15">
      <c r="D2" s="17"/>
      <c r="E2" s="3" t="s">
        <v>136</v>
      </c>
      <c r="F2" s="31" t="s">
        <v>48</v>
      </c>
      <c r="G2" s="17" t="s">
        <v>49</v>
      </c>
      <c r="H2" s="22"/>
      <c r="J2" s="124" t="s">
        <v>137</v>
      </c>
      <c r="K2" s="108"/>
    </row>
    <row r="3" spans="4:11" ht="15">
      <c r="D3" s="17"/>
      <c r="F3" s="16"/>
      <c r="G3" s="17" t="s">
        <v>52</v>
      </c>
      <c r="H3" s="22"/>
      <c r="J3" s="136"/>
      <c r="K3" s="108"/>
    </row>
    <row r="4" spans="4:11" ht="15">
      <c r="D4" s="6"/>
      <c r="E4" s="5"/>
      <c r="F4" s="32" t="s">
        <v>138</v>
      </c>
      <c r="G4" s="5"/>
      <c r="H4" s="5"/>
      <c r="I4" s="5"/>
      <c r="J4" s="139"/>
      <c r="K4" s="108"/>
    </row>
    <row r="5" spans="4:11" ht="15">
      <c r="D5" s="6"/>
      <c r="E5" s="18"/>
      <c r="F5" s="33" t="s">
        <v>139</v>
      </c>
      <c r="G5" s="34"/>
      <c r="H5" s="34"/>
      <c r="I5" s="29"/>
      <c r="J5" s="137"/>
      <c r="K5" s="108"/>
    </row>
    <row r="6" spans="4:11" ht="15">
      <c r="D6" s="17"/>
      <c r="E6" s="3" t="s">
        <v>140</v>
      </c>
      <c r="F6" s="35" t="s">
        <v>141</v>
      </c>
      <c r="G6" s="25"/>
      <c r="H6" s="25"/>
      <c r="I6" s="36" t="s">
        <v>142</v>
      </c>
      <c r="J6" s="138"/>
      <c r="K6" s="108"/>
    </row>
    <row r="7" spans="4:11" ht="15">
      <c r="D7" s="17"/>
      <c r="F7" s="35" t="s">
        <v>143</v>
      </c>
      <c r="G7" s="25" t="s">
        <v>144</v>
      </c>
      <c r="H7" s="25"/>
      <c r="I7" s="36"/>
      <c r="J7" s="138"/>
      <c r="K7" s="108"/>
    </row>
    <row r="8" spans="4:11" ht="15">
      <c r="D8" s="17"/>
      <c r="F8" s="35" t="s">
        <v>145</v>
      </c>
      <c r="G8" s="25" t="s">
        <v>146</v>
      </c>
      <c r="H8" s="34" t="s">
        <v>147</v>
      </c>
      <c r="I8" s="34" t="s">
        <v>148</v>
      </c>
      <c r="J8" s="129" t="s">
        <v>56</v>
      </c>
      <c r="K8" s="108"/>
    </row>
    <row r="9" spans="4:11" ht="15">
      <c r="D9" s="17"/>
      <c r="F9" s="37">
        <v>1</v>
      </c>
      <c r="G9" s="14">
        <v>2</v>
      </c>
      <c r="H9" s="14">
        <v>3</v>
      </c>
      <c r="I9" s="14">
        <v>4</v>
      </c>
      <c r="J9" s="123">
        <v>5</v>
      </c>
      <c r="K9" s="108"/>
    </row>
    <row r="10" spans="4:11" ht="15">
      <c r="D10" s="26">
        <v>1</v>
      </c>
      <c r="E10" s="26" t="s">
        <v>149</v>
      </c>
      <c r="F10" s="245"/>
      <c r="G10" s="245"/>
      <c r="H10" s="203"/>
      <c r="I10" s="203"/>
      <c r="J10" s="246">
        <f aca="true" t="shared" si="0" ref="J10:J17">H10+I10</f>
        <v>0</v>
      </c>
      <c r="K10" s="108"/>
    </row>
    <row r="11" spans="4:11" ht="15">
      <c r="D11" s="26">
        <v>2</v>
      </c>
      <c r="E11" s="157" t="s">
        <v>77</v>
      </c>
      <c r="F11" s="278"/>
      <c r="G11" s="245"/>
      <c r="H11" s="203"/>
      <c r="I11" s="203"/>
      <c r="J11" s="246">
        <f t="shared" si="0"/>
        <v>0</v>
      </c>
      <c r="K11" s="108"/>
    </row>
    <row r="12" spans="4:11" ht="15">
      <c r="D12" s="26">
        <v>3</v>
      </c>
      <c r="E12" s="157" t="s">
        <v>79</v>
      </c>
      <c r="F12" s="278"/>
      <c r="G12" s="245"/>
      <c r="H12" s="203"/>
      <c r="I12" s="203"/>
      <c r="J12" s="246">
        <f t="shared" si="0"/>
        <v>0</v>
      </c>
      <c r="K12" s="108"/>
    </row>
    <row r="13" spans="4:11" ht="15">
      <c r="D13" s="26">
        <v>4</v>
      </c>
      <c r="E13" s="157" t="s">
        <v>80</v>
      </c>
      <c r="F13" s="278"/>
      <c r="G13" s="245"/>
      <c r="H13" s="203"/>
      <c r="I13" s="203"/>
      <c r="J13" s="246">
        <f t="shared" si="0"/>
        <v>0</v>
      </c>
      <c r="K13" s="108"/>
    </row>
    <row r="14" spans="4:11" ht="15">
      <c r="D14" s="26">
        <v>5</v>
      </c>
      <c r="E14" s="190"/>
      <c r="F14" s="278"/>
      <c r="G14" s="245"/>
      <c r="H14" s="203"/>
      <c r="I14" s="203"/>
      <c r="J14" s="246">
        <f t="shared" si="0"/>
        <v>0</v>
      </c>
      <c r="K14" s="108"/>
    </row>
    <row r="15" spans="4:11" ht="15">
      <c r="D15" s="26">
        <v>6</v>
      </c>
      <c r="E15" s="190"/>
      <c r="F15" s="278"/>
      <c r="G15" s="245"/>
      <c r="H15" s="203"/>
      <c r="I15" s="203"/>
      <c r="J15" s="246">
        <f t="shared" si="0"/>
        <v>0</v>
      </c>
      <c r="K15" s="108"/>
    </row>
    <row r="16" spans="4:11" ht="15">
      <c r="D16" s="26">
        <v>7</v>
      </c>
      <c r="E16" s="190"/>
      <c r="F16" s="278"/>
      <c r="G16" s="245"/>
      <c r="H16" s="203"/>
      <c r="I16" s="203"/>
      <c r="J16" s="246">
        <f t="shared" si="0"/>
        <v>0</v>
      </c>
      <c r="K16" s="108"/>
    </row>
    <row r="17" spans="4:11" ht="15">
      <c r="D17" s="26">
        <v>8</v>
      </c>
      <c r="E17" s="190"/>
      <c r="F17" s="278"/>
      <c r="G17" s="245"/>
      <c r="H17" s="203"/>
      <c r="I17" s="203"/>
      <c r="J17" s="246">
        <f t="shared" si="0"/>
        <v>0</v>
      </c>
      <c r="K17" s="108"/>
    </row>
    <row r="18" spans="4:11" ht="15">
      <c r="D18" s="26">
        <v>9</v>
      </c>
      <c r="E18" s="158" t="s">
        <v>150</v>
      </c>
      <c r="F18" s="279"/>
      <c r="G18" s="255"/>
      <c r="H18" s="256"/>
      <c r="I18" s="256"/>
      <c r="J18" s="246"/>
      <c r="K18" s="108"/>
    </row>
    <row r="19" spans="4:11" ht="15">
      <c r="D19" s="26">
        <v>10</v>
      </c>
      <c r="E19" s="157" t="s">
        <v>86</v>
      </c>
      <c r="F19" s="278"/>
      <c r="G19" s="245"/>
      <c r="H19" s="203"/>
      <c r="I19" s="203"/>
      <c r="J19" s="246">
        <f aca="true" t="shared" si="1" ref="J19:J24">H19+I19</f>
        <v>0</v>
      </c>
      <c r="K19" s="108"/>
    </row>
    <row r="20" spans="4:11" ht="15">
      <c r="D20" s="26">
        <v>11</v>
      </c>
      <c r="E20" s="157" t="s">
        <v>419</v>
      </c>
      <c r="F20" s="278"/>
      <c r="G20" s="245"/>
      <c r="H20" s="203"/>
      <c r="I20" s="203"/>
      <c r="J20" s="246">
        <f t="shared" si="1"/>
        <v>0</v>
      </c>
      <c r="K20" s="108"/>
    </row>
    <row r="21" spans="4:11" ht="15">
      <c r="D21" s="26">
        <v>12</v>
      </c>
      <c r="E21" s="157" t="s">
        <v>420</v>
      </c>
      <c r="F21" s="278"/>
      <c r="G21" s="245"/>
      <c r="H21" s="203"/>
      <c r="I21" s="203"/>
      <c r="J21" s="246">
        <f t="shared" si="1"/>
        <v>0</v>
      </c>
      <c r="K21" s="108"/>
    </row>
    <row r="22" spans="4:11" ht="15">
      <c r="D22" s="26">
        <v>13</v>
      </c>
      <c r="E22" s="157" t="s">
        <v>90</v>
      </c>
      <c r="F22" s="278"/>
      <c r="G22" s="245"/>
      <c r="H22" s="203"/>
      <c r="I22" s="203"/>
      <c r="J22" s="246">
        <f t="shared" si="1"/>
        <v>0</v>
      </c>
      <c r="K22" s="108"/>
    </row>
    <row r="23" spans="4:11" ht="15">
      <c r="D23" s="26">
        <v>14</v>
      </c>
      <c r="E23" s="190"/>
      <c r="F23" s="278"/>
      <c r="G23" s="245"/>
      <c r="H23" s="203"/>
      <c r="I23" s="203"/>
      <c r="J23" s="246">
        <f t="shared" si="1"/>
        <v>0</v>
      </c>
      <c r="K23" s="108"/>
    </row>
    <row r="24" spans="4:11" ht="15">
      <c r="D24" s="26">
        <v>15</v>
      </c>
      <c r="E24" s="190"/>
      <c r="F24" s="278"/>
      <c r="G24" s="245"/>
      <c r="H24" s="203"/>
      <c r="I24" s="203"/>
      <c r="J24" s="246">
        <f t="shared" si="1"/>
        <v>0</v>
      </c>
      <c r="K24" s="108"/>
    </row>
    <row r="25" spans="4:11" ht="15">
      <c r="D25" s="26">
        <v>16</v>
      </c>
      <c r="E25" s="158" t="s">
        <v>151</v>
      </c>
      <c r="F25" s="279">
        <f>SUM(F10:F24)</f>
        <v>0</v>
      </c>
      <c r="G25" s="255">
        <f>SUM(G10:G24)</f>
        <v>0</v>
      </c>
      <c r="H25" s="256">
        <f>SUM(H10:H24)</f>
        <v>0</v>
      </c>
      <c r="I25" s="256">
        <f>SUM(I10:I24)</f>
        <v>0</v>
      </c>
      <c r="J25" s="246">
        <f>SUM(J10:J24)</f>
        <v>0</v>
      </c>
      <c r="K25" s="108"/>
    </row>
    <row r="26" spans="4:11" ht="15">
      <c r="D26" s="26">
        <v>17</v>
      </c>
      <c r="E26" s="158"/>
      <c r="F26" s="279"/>
      <c r="G26" s="255"/>
      <c r="H26" s="256"/>
      <c r="I26" s="256"/>
      <c r="J26" s="246"/>
      <c r="K26" s="108"/>
    </row>
    <row r="27" spans="4:11" ht="15">
      <c r="D27" s="26">
        <v>18</v>
      </c>
      <c r="E27" s="158" t="s">
        <v>152</v>
      </c>
      <c r="F27" s="279"/>
      <c r="G27" s="255"/>
      <c r="H27" s="256"/>
      <c r="I27" s="256"/>
      <c r="J27" s="246"/>
      <c r="K27" s="108"/>
    </row>
    <row r="28" spans="4:11" ht="15">
      <c r="D28" s="26">
        <v>19</v>
      </c>
      <c r="E28" s="157" t="s">
        <v>99</v>
      </c>
      <c r="F28" s="278"/>
      <c r="G28" s="245"/>
      <c r="H28" s="203"/>
      <c r="I28" s="203"/>
      <c r="J28" s="246">
        <f aca="true" t="shared" si="2" ref="J28:J34">H28+I28</f>
        <v>0</v>
      </c>
      <c r="K28" s="108"/>
    </row>
    <row r="29" spans="4:11" ht="15">
      <c r="D29" s="26">
        <v>20</v>
      </c>
      <c r="E29" s="157" t="s">
        <v>102</v>
      </c>
      <c r="F29" s="278"/>
      <c r="G29" s="245"/>
      <c r="H29" s="203"/>
      <c r="I29" s="203"/>
      <c r="J29" s="246">
        <f t="shared" si="2"/>
        <v>0</v>
      </c>
      <c r="K29" s="108"/>
    </row>
    <row r="30" spans="4:11" ht="15">
      <c r="D30" s="26">
        <v>21</v>
      </c>
      <c r="E30" s="48" t="s">
        <v>103</v>
      </c>
      <c r="F30" s="245"/>
      <c r="G30" s="245"/>
      <c r="H30" s="203"/>
      <c r="I30" s="203"/>
      <c r="J30" s="246">
        <f t="shared" si="2"/>
        <v>0</v>
      </c>
      <c r="K30" s="108"/>
    </row>
    <row r="31" spans="4:11" ht="15">
      <c r="D31" s="26">
        <v>22</v>
      </c>
      <c r="E31" s="27" t="s">
        <v>105</v>
      </c>
      <c r="F31" s="245"/>
      <c r="G31" s="245"/>
      <c r="H31" s="203"/>
      <c r="I31" s="203"/>
      <c r="J31" s="246">
        <f t="shared" si="2"/>
        <v>0</v>
      </c>
      <c r="K31" s="108"/>
    </row>
    <row r="32" spans="4:11" ht="15">
      <c r="D32" s="26">
        <v>23</v>
      </c>
      <c r="E32" s="27" t="s">
        <v>107</v>
      </c>
      <c r="F32" s="245"/>
      <c r="G32" s="245"/>
      <c r="H32" s="203"/>
      <c r="I32" s="203"/>
      <c r="J32" s="246">
        <f t="shared" si="2"/>
        <v>0</v>
      </c>
      <c r="K32" s="108"/>
    </row>
    <row r="33" spans="4:11" ht="15">
      <c r="D33" s="26">
        <v>24</v>
      </c>
      <c r="E33" s="200"/>
      <c r="F33" s="245"/>
      <c r="G33" s="245"/>
      <c r="H33" s="203"/>
      <c r="I33" s="203"/>
      <c r="J33" s="246">
        <f t="shared" si="2"/>
        <v>0</v>
      </c>
      <c r="K33" s="108"/>
    </row>
    <row r="34" spans="4:11" ht="15">
      <c r="D34" s="26">
        <v>25</v>
      </c>
      <c r="E34" s="200"/>
      <c r="F34" s="245"/>
      <c r="G34" s="245"/>
      <c r="H34" s="203"/>
      <c r="I34" s="203"/>
      <c r="J34" s="246">
        <f t="shared" si="2"/>
        <v>0</v>
      </c>
      <c r="K34" s="108"/>
    </row>
    <row r="35" spans="4:11" ht="15">
      <c r="D35" s="26">
        <v>26</v>
      </c>
      <c r="E35" s="26" t="s">
        <v>423</v>
      </c>
      <c r="F35" s="255">
        <f>SUM(F28:F34)</f>
        <v>0</v>
      </c>
      <c r="G35" s="255">
        <f>SUM(G28:G34)</f>
        <v>0</v>
      </c>
      <c r="H35" s="256">
        <f>SUM(H28:H34)</f>
        <v>0</v>
      </c>
      <c r="I35" s="256">
        <f>SUM(I28:I34)</f>
        <v>0</v>
      </c>
      <c r="J35" s="246">
        <f>SUM(J28:J34)</f>
        <v>0</v>
      </c>
      <c r="K35" s="108"/>
    </row>
    <row r="36" spans="4:11" ht="15">
      <c r="D36" s="26">
        <v>27</v>
      </c>
      <c r="E36" s="26"/>
      <c r="F36" s="255"/>
      <c r="G36" s="255"/>
      <c r="H36" s="256"/>
      <c r="I36" s="256"/>
      <c r="J36" s="246"/>
      <c r="K36" s="108"/>
    </row>
    <row r="37" spans="4:11" ht="15">
      <c r="D37" s="26">
        <v>28</v>
      </c>
      <c r="E37" s="26" t="s">
        <v>153</v>
      </c>
      <c r="F37" s="255">
        <f>F25+F35</f>
        <v>0</v>
      </c>
      <c r="G37" s="255">
        <f>G25+G35</f>
        <v>0</v>
      </c>
      <c r="H37" s="256">
        <f>H25+H35</f>
        <v>0</v>
      </c>
      <c r="I37" s="256">
        <f>I25+I35</f>
        <v>0</v>
      </c>
      <c r="J37" s="258">
        <f>J25+J35</f>
        <v>0</v>
      </c>
      <c r="K37" s="108"/>
    </row>
    <row r="38" spans="4:10" ht="15">
      <c r="D38" s="38" t="s">
        <v>439</v>
      </c>
      <c r="E38" s="18"/>
      <c r="F38" s="39"/>
      <c r="G38" s="39"/>
      <c r="H38" s="39"/>
      <c r="I38" s="39"/>
      <c r="J38" s="39"/>
    </row>
    <row r="39" spans="4:8" ht="15">
      <c r="D39" s="40" t="s">
        <v>154</v>
      </c>
      <c r="G39" s="203"/>
      <c r="H39" s="20"/>
    </row>
    <row r="40" spans="5:10" ht="15">
      <c r="E40" s="42" t="s">
        <v>435</v>
      </c>
      <c r="G40" s="18"/>
      <c r="J40" s="36" t="s">
        <v>155</v>
      </c>
    </row>
    <row r="42" ht="15.75">
      <c r="E42" s="1" t="s">
        <v>41</v>
      </c>
    </row>
    <row r="43" ht="15.75">
      <c r="E43" s="1" t="s">
        <v>132</v>
      </c>
    </row>
    <row r="44" ht="15.75">
      <c r="E44" s="1" t="s">
        <v>43</v>
      </c>
    </row>
    <row r="45" ht="15.75">
      <c r="E45" s="1"/>
    </row>
    <row r="46" ht="15.75">
      <c r="E46" s="1" t="s">
        <v>44</v>
      </c>
    </row>
    <row r="47" ht="15.75">
      <c r="E47" s="1" t="s">
        <v>156</v>
      </c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45"/>
  <sheetViews>
    <sheetView showOutlineSymbols="0" zoomScale="87" zoomScaleNormal="87" zoomScalePageLayoutView="0" workbookViewId="0" topLeftCell="G1">
      <selection activeCell="L1" sqref="L1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27.21484375" style="0" customWidth="1"/>
    <col min="6" max="9" width="13.6640625" style="0" customWidth="1"/>
    <col min="10" max="10" width="15.6640625" style="0" customWidth="1"/>
    <col min="11" max="12" width="13.6640625" style="0" customWidth="1"/>
  </cols>
  <sheetData>
    <row r="1" spans="4:13" ht="15">
      <c r="D1" s="96"/>
      <c r="E1" s="97"/>
      <c r="F1" s="97"/>
      <c r="G1" s="98"/>
      <c r="H1" s="91" t="s">
        <v>48</v>
      </c>
      <c r="I1" s="95"/>
      <c r="J1" s="304" t="s">
        <v>46</v>
      </c>
      <c r="K1" s="305"/>
      <c r="L1" s="126"/>
      <c r="M1" s="108"/>
    </row>
    <row r="2" spans="4:13" ht="15">
      <c r="D2" s="99"/>
      <c r="E2" s="100" t="s">
        <v>425</v>
      </c>
      <c r="F2" s="101"/>
      <c r="G2" s="102"/>
      <c r="H2" s="92"/>
      <c r="I2" s="93"/>
      <c r="J2" s="43" t="s">
        <v>49</v>
      </c>
      <c r="K2" s="44"/>
      <c r="L2" s="130" t="s">
        <v>157</v>
      </c>
      <c r="M2" s="108"/>
    </row>
    <row r="3" spans="4:13" ht="15">
      <c r="D3" s="103"/>
      <c r="E3" s="104" t="s">
        <v>424</v>
      </c>
      <c r="F3" s="105"/>
      <c r="G3" s="106"/>
      <c r="H3" s="94"/>
      <c r="I3" s="93"/>
      <c r="J3" s="43" t="s">
        <v>52</v>
      </c>
      <c r="K3" s="44"/>
      <c r="L3" s="124"/>
      <c r="M3" s="108"/>
    </row>
    <row r="4" spans="4:13" ht="15">
      <c r="D4" s="17"/>
      <c r="E4" s="61"/>
      <c r="F4" s="24"/>
      <c r="G4" s="24"/>
      <c r="H4" s="23"/>
      <c r="I4" s="23"/>
      <c r="J4" s="23" t="s">
        <v>53</v>
      </c>
      <c r="K4" s="23" t="s">
        <v>54</v>
      </c>
      <c r="L4" s="133" t="s">
        <v>158</v>
      </c>
      <c r="M4" s="108"/>
    </row>
    <row r="5" spans="4:13" ht="15">
      <c r="D5" s="17"/>
      <c r="F5" s="24" t="s">
        <v>60</v>
      </c>
      <c r="G5" s="24" t="s">
        <v>61</v>
      </c>
      <c r="H5" s="24" t="s">
        <v>56</v>
      </c>
      <c r="I5" s="24" t="s">
        <v>159</v>
      </c>
      <c r="J5" s="24" t="s">
        <v>57</v>
      </c>
      <c r="K5" s="24" t="s">
        <v>160</v>
      </c>
      <c r="L5" s="134" t="s">
        <v>58</v>
      </c>
      <c r="M5" s="108"/>
    </row>
    <row r="6" spans="4:13" ht="15">
      <c r="D6" s="17"/>
      <c r="E6" s="45" t="s">
        <v>59</v>
      </c>
      <c r="F6" s="24"/>
      <c r="G6" s="24"/>
      <c r="H6" s="24" t="s">
        <v>161</v>
      </c>
      <c r="I6" s="24" t="s">
        <v>63</v>
      </c>
      <c r="J6" s="24" t="s">
        <v>162</v>
      </c>
      <c r="K6" s="24" t="s">
        <v>65</v>
      </c>
      <c r="L6" s="134" t="s">
        <v>163</v>
      </c>
      <c r="M6" s="108"/>
    </row>
    <row r="7" spans="4:13" ht="15">
      <c r="D7" s="17"/>
      <c r="E7" s="45" t="s">
        <v>67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27">
        <v>7</v>
      </c>
      <c r="M7" s="108"/>
    </row>
    <row r="8" spans="4:13" ht="15">
      <c r="D8" s="26">
        <v>1</v>
      </c>
      <c r="E8" s="26" t="s">
        <v>164</v>
      </c>
      <c r="F8" s="204"/>
      <c r="G8" s="204"/>
      <c r="H8" s="214">
        <f aca="true" t="shared" si="0" ref="H8:H18">F8+G8</f>
        <v>0</v>
      </c>
      <c r="I8" s="204"/>
      <c r="J8" s="214">
        <f aca="true" t="shared" si="1" ref="J8:J18">H8+I8</f>
        <v>0</v>
      </c>
      <c r="K8" s="204"/>
      <c r="L8" s="215">
        <f aca="true" t="shared" si="2" ref="L8:L18">J8+K8</f>
        <v>0</v>
      </c>
      <c r="M8" s="108"/>
    </row>
    <row r="9" spans="4:13" ht="15">
      <c r="D9" s="26">
        <v>2</v>
      </c>
      <c r="E9" s="157" t="s">
        <v>165</v>
      </c>
      <c r="F9" s="209"/>
      <c r="G9" s="204"/>
      <c r="H9" s="214">
        <f t="shared" si="0"/>
        <v>0</v>
      </c>
      <c r="I9" s="204"/>
      <c r="J9" s="214">
        <f t="shared" si="1"/>
        <v>0</v>
      </c>
      <c r="K9" s="204"/>
      <c r="L9" s="215">
        <f t="shared" si="2"/>
        <v>0</v>
      </c>
      <c r="M9" s="108"/>
    </row>
    <row r="10" spans="4:13" ht="15">
      <c r="D10" s="26">
        <v>3</v>
      </c>
      <c r="E10" s="157" t="s">
        <v>166</v>
      </c>
      <c r="F10" s="209"/>
      <c r="G10" s="204"/>
      <c r="H10" s="214">
        <f t="shared" si="0"/>
        <v>0</v>
      </c>
      <c r="I10" s="204"/>
      <c r="J10" s="214">
        <f t="shared" si="1"/>
        <v>0</v>
      </c>
      <c r="K10" s="204"/>
      <c r="L10" s="215">
        <f t="shared" si="2"/>
        <v>0</v>
      </c>
      <c r="M10" s="108"/>
    </row>
    <row r="11" spans="4:13" ht="15">
      <c r="D11" s="26">
        <v>4</v>
      </c>
      <c r="E11" s="157" t="s">
        <v>167</v>
      </c>
      <c r="F11" s="209"/>
      <c r="G11" s="204"/>
      <c r="H11" s="214">
        <f t="shared" si="0"/>
        <v>0</v>
      </c>
      <c r="I11" s="204"/>
      <c r="J11" s="214">
        <f t="shared" si="1"/>
        <v>0</v>
      </c>
      <c r="K11" s="204"/>
      <c r="L11" s="215">
        <f t="shared" si="2"/>
        <v>0</v>
      </c>
      <c r="M11" s="108"/>
    </row>
    <row r="12" spans="4:13" ht="15">
      <c r="D12" s="26">
        <v>5</v>
      </c>
      <c r="E12" s="157" t="s">
        <v>168</v>
      </c>
      <c r="F12" s="209"/>
      <c r="G12" s="204"/>
      <c r="H12" s="214">
        <f t="shared" si="0"/>
        <v>0</v>
      </c>
      <c r="I12" s="204"/>
      <c r="J12" s="214">
        <f t="shared" si="1"/>
        <v>0</v>
      </c>
      <c r="K12" s="204"/>
      <c r="L12" s="215">
        <f t="shared" si="2"/>
        <v>0</v>
      </c>
      <c r="M12" s="108"/>
    </row>
    <row r="13" spans="4:13" ht="15">
      <c r="D13" s="26">
        <v>6</v>
      </c>
      <c r="E13" s="157" t="s">
        <v>169</v>
      </c>
      <c r="F13" s="209"/>
      <c r="G13" s="204"/>
      <c r="H13" s="214">
        <f t="shared" si="0"/>
        <v>0</v>
      </c>
      <c r="I13" s="204"/>
      <c r="J13" s="214">
        <f t="shared" si="1"/>
        <v>0</v>
      </c>
      <c r="K13" s="204"/>
      <c r="L13" s="215">
        <f t="shared" si="2"/>
        <v>0</v>
      </c>
      <c r="M13" s="108"/>
    </row>
    <row r="14" spans="4:13" ht="15">
      <c r="D14" s="26">
        <v>7</v>
      </c>
      <c r="E14" s="161" t="s">
        <v>170</v>
      </c>
      <c r="F14" s="209"/>
      <c r="G14" s="204"/>
      <c r="H14" s="214">
        <f t="shared" si="0"/>
        <v>0</v>
      </c>
      <c r="I14" s="204"/>
      <c r="J14" s="214">
        <f t="shared" si="1"/>
        <v>0</v>
      </c>
      <c r="K14" s="204"/>
      <c r="L14" s="215">
        <f t="shared" si="2"/>
        <v>0</v>
      </c>
      <c r="M14" s="108"/>
    </row>
    <row r="15" spans="4:13" ht="15">
      <c r="D15" s="26">
        <v>8</v>
      </c>
      <c r="E15" s="190"/>
      <c r="F15" s="209"/>
      <c r="G15" s="204"/>
      <c r="H15" s="214">
        <f t="shared" si="0"/>
        <v>0</v>
      </c>
      <c r="I15" s="204"/>
      <c r="J15" s="214">
        <f t="shared" si="1"/>
        <v>0</v>
      </c>
      <c r="K15" s="204"/>
      <c r="L15" s="215">
        <f t="shared" si="2"/>
        <v>0</v>
      </c>
      <c r="M15" s="108"/>
    </row>
    <row r="16" spans="4:13" ht="15">
      <c r="D16" s="26">
        <v>9</v>
      </c>
      <c r="E16" s="190"/>
      <c r="F16" s="209"/>
      <c r="G16" s="204"/>
      <c r="H16" s="214">
        <f t="shared" si="0"/>
        <v>0</v>
      </c>
      <c r="I16" s="204"/>
      <c r="J16" s="214">
        <f t="shared" si="1"/>
        <v>0</v>
      </c>
      <c r="K16" s="204"/>
      <c r="L16" s="215">
        <f t="shared" si="2"/>
        <v>0</v>
      </c>
      <c r="M16" s="108"/>
    </row>
    <row r="17" spans="4:13" ht="15">
      <c r="D17" s="26">
        <v>10</v>
      </c>
      <c r="E17" s="190"/>
      <c r="F17" s="209"/>
      <c r="G17" s="204"/>
      <c r="H17" s="214">
        <f t="shared" si="0"/>
        <v>0</v>
      </c>
      <c r="I17" s="204"/>
      <c r="J17" s="214">
        <f t="shared" si="1"/>
        <v>0</v>
      </c>
      <c r="K17" s="204"/>
      <c r="L17" s="215">
        <f t="shared" si="2"/>
        <v>0</v>
      </c>
      <c r="M17" s="108"/>
    </row>
    <row r="18" spans="4:13" ht="15">
      <c r="D18" s="26">
        <v>11</v>
      </c>
      <c r="E18" s="190"/>
      <c r="F18" s="209"/>
      <c r="G18" s="204"/>
      <c r="H18" s="214">
        <f t="shared" si="0"/>
        <v>0</v>
      </c>
      <c r="I18" s="204"/>
      <c r="J18" s="214">
        <f t="shared" si="1"/>
        <v>0</v>
      </c>
      <c r="K18" s="204"/>
      <c r="L18" s="215">
        <f t="shared" si="2"/>
        <v>0</v>
      </c>
      <c r="M18" s="108"/>
    </row>
    <row r="19" spans="4:13" ht="15">
      <c r="D19" s="26">
        <v>12</v>
      </c>
      <c r="E19" s="162" t="s">
        <v>171</v>
      </c>
      <c r="F19" s="271">
        <f aca="true" t="shared" si="3" ref="F19:L19">SUM(F9:F18)</f>
        <v>0</v>
      </c>
      <c r="G19" s="214">
        <f t="shared" si="3"/>
        <v>0</v>
      </c>
      <c r="H19" s="214">
        <f t="shared" si="3"/>
        <v>0</v>
      </c>
      <c r="I19" s="214">
        <f t="shared" si="3"/>
        <v>0</v>
      </c>
      <c r="J19" s="214">
        <f t="shared" si="3"/>
        <v>0</v>
      </c>
      <c r="K19" s="214">
        <f t="shared" si="3"/>
        <v>0</v>
      </c>
      <c r="L19" s="215">
        <f t="shared" si="3"/>
        <v>0</v>
      </c>
      <c r="M19" s="108"/>
    </row>
    <row r="20" spans="4:13" ht="15">
      <c r="D20" s="26">
        <v>13</v>
      </c>
      <c r="E20" s="158" t="s">
        <v>172</v>
      </c>
      <c r="F20" s="209"/>
      <c r="G20" s="204"/>
      <c r="H20" s="214">
        <f>F20+G20</f>
        <v>0</v>
      </c>
      <c r="I20" s="204"/>
      <c r="J20" s="214">
        <f>H20+I20</f>
        <v>0</v>
      </c>
      <c r="K20" s="204"/>
      <c r="L20" s="215">
        <f>J20+K20</f>
        <v>0</v>
      </c>
      <c r="M20" s="108"/>
    </row>
    <row r="21" spans="4:13" ht="15">
      <c r="D21" s="26">
        <v>14</v>
      </c>
      <c r="E21" s="158" t="s">
        <v>173</v>
      </c>
      <c r="F21" s="271"/>
      <c r="G21" s="214"/>
      <c r="H21" s="214"/>
      <c r="I21" s="214"/>
      <c r="J21" s="214"/>
      <c r="K21" s="214"/>
      <c r="L21" s="215"/>
      <c r="M21" s="108"/>
    </row>
    <row r="22" spans="4:13" ht="15">
      <c r="D22" s="26">
        <v>15</v>
      </c>
      <c r="E22" s="157" t="s">
        <v>174</v>
      </c>
      <c r="F22" s="209"/>
      <c r="G22" s="204"/>
      <c r="H22" s="214">
        <f aca="true" t="shared" si="4" ref="H22:H31">F22+G22</f>
        <v>0</v>
      </c>
      <c r="I22" s="204"/>
      <c r="J22" s="214">
        <f aca="true" t="shared" si="5" ref="J22:J31">H22+I22</f>
        <v>0</v>
      </c>
      <c r="K22" s="204"/>
      <c r="L22" s="215">
        <f aca="true" t="shared" si="6" ref="L22:L31">J22+K22</f>
        <v>0</v>
      </c>
      <c r="M22" s="108"/>
    </row>
    <row r="23" spans="4:13" ht="15">
      <c r="D23" s="26">
        <v>16</v>
      </c>
      <c r="E23" s="157" t="s">
        <v>427</v>
      </c>
      <c r="F23" s="209"/>
      <c r="G23" s="204"/>
      <c r="H23" s="214">
        <f t="shared" si="4"/>
        <v>0</v>
      </c>
      <c r="I23" s="204"/>
      <c r="J23" s="214">
        <f t="shared" si="5"/>
        <v>0</v>
      </c>
      <c r="K23" s="204"/>
      <c r="L23" s="215">
        <f t="shared" si="6"/>
        <v>0</v>
      </c>
      <c r="M23" s="108"/>
    </row>
    <row r="24" spans="4:13" ht="15">
      <c r="D24" s="26">
        <v>17</v>
      </c>
      <c r="E24" s="157" t="s">
        <v>175</v>
      </c>
      <c r="F24" s="209"/>
      <c r="G24" s="204"/>
      <c r="H24" s="214">
        <f t="shared" si="4"/>
        <v>0</v>
      </c>
      <c r="I24" s="204"/>
      <c r="J24" s="214">
        <f t="shared" si="5"/>
        <v>0</v>
      </c>
      <c r="K24" s="204"/>
      <c r="L24" s="215">
        <f t="shared" si="6"/>
        <v>0</v>
      </c>
      <c r="M24" s="108"/>
    </row>
    <row r="25" spans="4:13" ht="15">
      <c r="D25" s="26">
        <v>18</v>
      </c>
      <c r="E25" s="157" t="s">
        <v>176</v>
      </c>
      <c r="F25" s="209"/>
      <c r="G25" s="204"/>
      <c r="H25" s="214">
        <f t="shared" si="4"/>
        <v>0</v>
      </c>
      <c r="I25" s="204"/>
      <c r="J25" s="214">
        <f t="shared" si="5"/>
        <v>0</v>
      </c>
      <c r="K25" s="204"/>
      <c r="L25" s="215">
        <f t="shared" si="6"/>
        <v>0</v>
      </c>
      <c r="M25" s="108"/>
    </row>
    <row r="26" spans="4:13" ht="15">
      <c r="D26" s="26">
        <v>19</v>
      </c>
      <c r="E26" s="157" t="s">
        <v>177</v>
      </c>
      <c r="F26" s="209"/>
      <c r="G26" s="204"/>
      <c r="H26" s="214">
        <f t="shared" si="4"/>
        <v>0</v>
      </c>
      <c r="I26" s="204"/>
      <c r="J26" s="214">
        <f t="shared" si="5"/>
        <v>0</v>
      </c>
      <c r="K26" s="204"/>
      <c r="L26" s="215">
        <f t="shared" si="6"/>
        <v>0</v>
      </c>
      <c r="M26" s="108"/>
    </row>
    <row r="27" spans="4:13" ht="15">
      <c r="D27" s="26">
        <v>20</v>
      </c>
      <c r="E27" s="161" t="s">
        <v>170</v>
      </c>
      <c r="F27" s="209"/>
      <c r="G27" s="204"/>
      <c r="H27" s="214">
        <f t="shared" si="4"/>
        <v>0</v>
      </c>
      <c r="I27" s="204"/>
      <c r="J27" s="214">
        <f t="shared" si="5"/>
        <v>0</v>
      </c>
      <c r="K27" s="204"/>
      <c r="L27" s="215">
        <f t="shared" si="6"/>
        <v>0</v>
      </c>
      <c r="M27" s="108"/>
    </row>
    <row r="28" spans="4:13" ht="15">
      <c r="D28" s="26">
        <v>21</v>
      </c>
      <c r="E28" s="190"/>
      <c r="F28" s="209"/>
      <c r="G28" s="204"/>
      <c r="H28" s="214">
        <f t="shared" si="4"/>
        <v>0</v>
      </c>
      <c r="I28" s="204"/>
      <c r="J28" s="214">
        <f t="shared" si="5"/>
        <v>0</v>
      </c>
      <c r="K28" s="204"/>
      <c r="L28" s="215">
        <f t="shared" si="6"/>
        <v>0</v>
      </c>
      <c r="M28" s="108"/>
    </row>
    <row r="29" spans="4:13" ht="15">
      <c r="D29" s="26">
        <v>22</v>
      </c>
      <c r="E29" s="190"/>
      <c r="F29" s="209"/>
      <c r="G29" s="204"/>
      <c r="H29" s="214">
        <f t="shared" si="4"/>
        <v>0</v>
      </c>
      <c r="I29" s="204"/>
      <c r="J29" s="214">
        <f t="shared" si="5"/>
        <v>0</v>
      </c>
      <c r="K29" s="204"/>
      <c r="L29" s="215">
        <f t="shared" si="6"/>
        <v>0</v>
      </c>
      <c r="M29" s="108"/>
    </row>
    <row r="30" spans="4:13" ht="15">
      <c r="D30" s="26">
        <v>23</v>
      </c>
      <c r="E30" s="190"/>
      <c r="F30" s="209"/>
      <c r="G30" s="204"/>
      <c r="H30" s="214">
        <f t="shared" si="4"/>
        <v>0</v>
      </c>
      <c r="I30" s="204"/>
      <c r="J30" s="214">
        <f t="shared" si="5"/>
        <v>0</v>
      </c>
      <c r="K30" s="204"/>
      <c r="L30" s="215">
        <f t="shared" si="6"/>
        <v>0</v>
      </c>
      <c r="M30" s="108"/>
    </row>
    <row r="31" spans="4:13" ht="15">
      <c r="D31" s="26">
        <v>24</v>
      </c>
      <c r="E31" s="190"/>
      <c r="F31" s="209"/>
      <c r="G31" s="204"/>
      <c r="H31" s="214">
        <f t="shared" si="4"/>
        <v>0</v>
      </c>
      <c r="I31" s="204"/>
      <c r="J31" s="214">
        <f t="shared" si="5"/>
        <v>0</v>
      </c>
      <c r="K31" s="204"/>
      <c r="L31" s="215">
        <f t="shared" si="6"/>
        <v>0</v>
      </c>
      <c r="M31" s="108"/>
    </row>
    <row r="32" spans="4:13" ht="15">
      <c r="D32" s="26">
        <v>25</v>
      </c>
      <c r="E32" s="157" t="s">
        <v>426</v>
      </c>
      <c r="F32" s="271">
        <f aca="true" t="shared" si="7" ref="F32:L32">SUM(F22:F31)</f>
        <v>0</v>
      </c>
      <c r="G32" s="214">
        <f t="shared" si="7"/>
        <v>0</v>
      </c>
      <c r="H32" s="214">
        <f t="shared" si="7"/>
        <v>0</v>
      </c>
      <c r="I32" s="214">
        <f t="shared" si="7"/>
        <v>0</v>
      </c>
      <c r="J32" s="214">
        <f t="shared" si="7"/>
        <v>0</v>
      </c>
      <c r="K32" s="214">
        <f t="shared" si="7"/>
        <v>0</v>
      </c>
      <c r="L32" s="215">
        <f t="shared" si="7"/>
        <v>0</v>
      </c>
      <c r="M32" s="108"/>
    </row>
    <row r="33" spans="4:13" ht="15">
      <c r="D33" s="26">
        <v>26</v>
      </c>
      <c r="E33" s="157" t="s">
        <v>178</v>
      </c>
      <c r="F33" s="271">
        <f aca="true" t="shared" si="8" ref="F33:L33">F19+F20+F32</f>
        <v>0</v>
      </c>
      <c r="G33" s="214">
        <f t="shared" si="8"/>
        <v>0</v>
      </c>
      <c r="H33" s="214">
        <f t="shared" si="8"/>
        <v>0</v>
      </c>
      <c r="I33" s="214">
        <f t="shared" si="8"/>
        <v>0</v>
      </c>
      <c r="J33" s="214">
        <f t="shared" si="8"/>
        <v>0</v>
      </c>
      <c r="K33" s="214">
        <f t="shared" si="8"/>
        <v>0</v>
      </c>
      <c r="L33" s="268">
        <f t="shared" si="8"/>
        <v>0</v>
      </c>
      <c r="M33" s="108"/>
    </row>
    <row r="34" spans="4:12" ht="15">
      <c r="D34" s="39"/>
      <c r="E34" s="201"/>
      <c r="F34" s="39"/>
      <c r="G34" s="39"/>
      <c r="H34" s="39"/>
      <c r="I34" s="39"/>
      <c r="J34" s="39"/>
      <c r="K34" s="39"/>
      <c r="L34" s="39"/>
    </row>
    <row r="35" ht="15">
      <c r="D35" s="40" t="s">
        <v>179</v>
      </c>
    </row>
    <row r="36" spans="4:5" ht="15">
      <c r="D36" s="40" t="s">
        <v>434</v>
      </c>
      <c r="E36" s="40"/>
    </row>
    <row r="38" spans="4:12" ht="15">
      <c r="D38" s="42" t="s">
        <v>440</v>
      </c>
      <c r="L38" s="36" t="s">
        <v>180</v>
      </c>
    </row>
    <row r="40" ht="15.75">
      <c r="E40" s="1" t="s">
        <v>41</v>
      </c>
    </row>
    <row r="41" ht="15.75">
      <c r="E41" s="1" t="s">
        <v>132</v>
      </c>
    </row>
    <row r="42" ht="15.75">
      <c r="E42" s="1" t="s">
        <v>43</v>
      </c>
    </row>
    <row r="43" ht="15.75">
      <c r="E43" s="1"/>
    </row>
    <row r="44" ht="15.75">
      <c r="E44" s="1" t="s">
        <v>44</v>
      </c>
    </row>
    <row r="45" ht="15.75">
      <c r="E45" s="1" t="s">
        <v>181</v>
      </c>
    </row>
  </sheetData>
  <sheetProtection sheet="1" objects="1" scenarios="1"/>
  <mergeCells count="1">
    <mergeCell ref="J1:K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46"/>
  <sheetViews>
    <sheetView showOutlineSymbols="0" zoomScale="87" zoomScaleNormal="87" zoomScalePageLayoutView="0" workbookViewId="0" topLeftCell="F1">
      <selection activeCell="G3" sqref="G3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26.6640625" style="0" customWidth="1"/>
    <col min="6" max="6" width="6.6640625" style="0" customWidth="1"/>
    <col min="7" max="7" width="20.6640625" style="0" customWidth="1"/>
    <col min="8" max="8" width="6.6640625" style="0" customWidth="1"/>
    <col min="9" max="9" width="12.6640625" style="0" customWidth="1"/>
    <col min="10" max="10" width="20.6640625" style="0" customWidth="1"/>
    <col min="11" max="11" width="6.6640625" style="0" customWidth="1"/>
    <col min="12" max="12" width="12.6640625" style="0" customWidth="1"/>
  </cols>
  <sheetData>
    <row r="1" spans="4:13" ht="15">
      <c r="D1" s="96"/>
      <c r="E1" s="107" t="s">
        <v>182</v>
      </c>
      <c r="F1" s="306" t="s">
        <v>46</v>
      </c>
      <c r="G1" s="307"/>
      <c r="H1" s="305"/>
      <c r="I1" s="26" t="s">
        <v>48</v>
      </c>
      <c r="J1" s="5"/>
      <c r="K1" s="5"/>
      <c r="L1" s="135" t="s">
        <v>183</v>
      </c>
      <c r="M1" s="108"/>
    </row>
    <row r="2" spans="4:13" ht="15">
      <c r="D2" s="99"/>
      <c r="E2" s="102"/>
      <c r="F2" s="46" t="s">
        <v>49</v>
      </c>
      <c r="G2" s="22"/>
      <c r="H2" s="4"/>
      <c r="I2" s="9"/>
      <c r="J2" s="93"/>
      <c r="K2" s="4"/>
      <c r="L2" s="124"/>
      <c r="M2" s="108"/>
    </row>
    <row r="3" spans="4:13" ht="15">
      <c r="D3" s="103"/>
      <c r="E3" s="106"/>
      <c r="F3" s="46" t="s">
        <v>52</v>
      </c>
      <c r="G3" s="22"/>
      <c r="H3" s="4"/>
      <c r="I3" s="9"/>
      <c r="J3" s="93"/>
      <c r="K3" s="4"/>
      <c r="L3" s="136"/>
      <c r="M3" s="108"/>
    </row>
    <row r="4" spans="4:13" ht="15">
      <c r="D4" s="17"/>
      <c r="E4" s="61"/>
      <c r="F4" s="6"/>
      <c r="G4" s="308" t="s">
        <v>184</v>
      </c>
      <c r="H4" s="309"/>
      <c r="I4" s="310"/>
      <c r="J4" s="308" t="s">
        <v>185</v>
      </c>
      <c r="K4" s="309"/>
      <c r="L4" s="311"/>
      <c r="M4" s="108"/>
    </row>
    <row r="5" spans="4:13" ht="15">
      <c r="D5" s="17"/>
      <c r="E5" s="4"/>
      <c r="F5" s="24" t="s">
        <v>186</v>
      </c>
      <c r="G5" s="23" t="s">
        <v>59</v>
      </c>
      <c r="H5" s="23" t="s">
        <v>187</v>
      </c>
      <c r="I5" s="23" t="s">
        <v>188</v>
      </c>
      <c r="J5" s="23" t="s">
        <v>59</v>
      </c>
      <c r="K5" s="23" t="s">
        <v>187</v>
      </c>
      <c r="L5" s="133" t="s">
        <v>188</v>
      </c>
      <c r="M5" s="108"/>
    </row>
    <row r="6" spans="4:13" ht="15">
      <c r="D6" s="17"/>
      <c r="E6" s="45" t="s">
        <v>189</v>
      </c>
      <c r="F6" s="24" t="s">
        <v>190</v>
      </c>
      <c r="G6" s="17"/>
      <c r="H6" s="24" t="s">
        <v>191</v>
      </c>
      <c r="I6" s="24" t="s">
        <v>192</v>
      </c>
      <c r="J6" s="17"/>
      <c r="K6" s="24" t="s">
        <v>191</v>
      </c>
      <c r="L6" s="134" t="s">
        <v>192</v>
      </c>
      <c r="M6" s="108"/>
    </row>
    <row r="7" spans="4:13" ht="15">
      <c r="D7" s="6"/>
      <c r="E7" s="14" t="s">
        <v>193</v>
      </c>
      <c r="F7" s="14" t="s">
        <v>194</v>
      </c>
      <c r="G7" s="14" t="s">
        <v>195</v>
      </c>
      <c r="H7" s="14" t="s">
        <v>196</v>
      </c>
      <c r="I7" s="14" t="s">
        <v>197</v>
      </c>
      <c r="J7" s="14" t="s">
        <v>198</v>
      </c>
      <c r="K7" s="14" t="s">
        <v>199</v>
      </c>
      <c r="L7" s="123" t="s">
        <v>200</v>
      </c>
      <c r="M7" s="108"/>
    </row>
    <row r="8" spans="4:13" ht="15">
      <c r="D8" s="26">
        <v>1</v>
      </c>
      <c r="E8" s="195"/>
      <c r="F8" s="202"/>
      <c r="G8" s="203"/>
      <c r="H8" s="203"/>
      <c r="I8" s="204"/>
      <c r="J8" s="195"/>
      <c r="K8" s="202"/>
      <c r="L8" s="205"/>
      <c r="M8" s="108"/>
    </row>
    <row r="9" spans="4:13" ht="15">
      <c r="D9" s="26">
        <v>2</v>
      </c>
      <c r="E9" s="195"/>
      <c r="F9" s="202"/>
      <c r="G9" s="203"/>
      <c r="H9" s="203"/>
      <c r="I9" s="204"/>
      <c r="J9" s="195"/>
      <c r="K9" s="202"/>
      <c r="L9" s="205"/>
      <c r="M9" s="108"/>
    </row>
    <row r="10" spans="4:13" ht="15">
      <c r="D10" s="26">
        <v>3</v>
      </c>
      <c r="E10" s="195"/>
      <c r="F10" s="202"/>
      <c r="G10" s="203"/>
      <c r="H10" s="203"/>
      <c r="I10" s="204"/>
      <c r="J10" s="195"/>
      <c r="K10" s="202"/>
      <c r="L10" s="205"/>
      <c r="M10" s="108"/>
    </row>
    <row r="11" spans="4:13" ht="15">
      <c r="D11" s="26">
        <v>4</v>
      </c>
      <c r="E11" s="195"/>
      <c r="F11" s="202"/>
      <c r="G11" s="203"/>
      <c r="H11" s="203"/>
      <c r="I11" s="204"/>
      <c r="J11" s="195"/>
      <c r="K11" s="202"/>
      <c r="L11" s="205"/>
      <c r="M11" s="108"/>
    </row>
    <row r="12" spans="4:13" ht="15">
      <c r="D12" s="26">
        <v>5</v>
      </c>
      <c r="E12" s="195"/>
      <c r="F12" s="202"/>
      <c r="G12" s="203"/>
      <c r="H12" s="203"/>
      <c r="I12" s="204"/>
      <c r="J12" s="195"/>
      <c r="K12" s="202"/>
      <c r="L12" s="205"/>
      <c r="M12" s="108"/>
    </row>
    <row r="13" spans="4:13" ht="15">
      <c r="D13" s="26">
        <v>6</v>
      </c>
      <c r="E13" s="195"/>
      <c r="F13" s="202"/>
      <c r="G13" s="203"/>
      <c r="H13" s="203"/>
      <c r="I13" s="204"/>
      <c r="J13" s="195"/>
      <c r="K13" s="202"/>
      <c r="L13" s="205"/>
      <c r="M13" s="108"/>
    </row>
    <row r="14" spans="4:13" ht="15">
      <c r="D14" s="26">
        <v>7</v>
      </c>
      <c r="E14" s="195"/>
      <c r="F14" s="202"/>
      <c r="G14" s="203"/>
      <c r="H14" s="203"/>
      <c r="I14" s="204"/>
      <c r="J14" s="195"/>
      <c r="K14" s="202"/>
      <c r="L14" s="205"/>
      <c r="M14" s="108"/>
    </row>
    <row r="15" spans="4:13" ht="15">
      <c r="D15" s="26">
        <v>8</v>
      </c>
      <c r="E15" s="195"/>
      <c r="F15" s="202"/>
      <c r="G15" s="203"/>
      <c r="H15" s="203"/>
      <c r="I15" s="204"/>
      <c r="J15" s="195"/>
      <c r="K15" s="202"/>
      <c r="L15" s="205"/>
      <c r="M15" s="108"/>
    </row>
    <row r="16" spans="4:13" ht="15">
      <c r="D16" s="26">
        <v>9</v>
      </c>
      <c r="E16" s="195"/>
      <c r="F16" s="202"/>
      <c r="G16" s="203"/>
      <c r="H16" s="203"/>
      <c r="I16" s="204"/>
      <c r="J16" s="195"/>
      <c r="K16" s="202"/>
      <c r="L16" s="205"/>
      <c r="M16" s="108"/>
    </row>
    <row r="17" spans="4:13" ht="15">
      <c r="D17" s="26">
        <v>10</v>
      </c>
      <c r="E17" s="195"/>
      <c r="F17" s="202"/>
      <c r="G17" s="203"/>
      <c r="H17" s="203"/>
      <c r="I17" s="204"/>
      <c r="J17" s="195"/>
      <c r="K17" s="202"/>
      <c r="L17" s="205"/>
      <c r="M17" s="108"/>
    </row>
    <row r="18" spans="4:13" ht="15">
      <c r="D18" s="26">
        <v>11</v>
      </c>
      <c r="E18" s="195"/>
      <c r="F18" s="202"/>
      <c r="G18" s="203"/>
      <c r="H18" s="203"/>
      <c r="I18" s="204"/>
      <c r="J18" s="195"/>
      <c r="K18" s="202"/>
      <c r="L18" s="205"/>
      <c r="M18" s="108"/>
    </row>
    <row r="19" spans="4:13" ht="15">
      <c r="D19" s="26">
        <v>12</v>
      </c>
      <c r="E19" s="195"/>
      <c r="F19" s="202"/>
      <c r="G19" s="203"/>
      <c r="H19" s="203"/>
      <c r="I19" s="204"/>
      <c r="J19" s="195"/>
      <c r="K19" s="202"/>
      <c r="L19" s="205"/>
      <c r="M19" s="108"/>
    </row>
    <row r="20" spans="4:13" ht="15">
      <c r="D20" s="26">
        <v>13</v>
      </c>
      <c r="E20" s="195"/>
      <c r="F20" s="202"/>
      <c r="G20" s="203"/>
      <c r="H20" s="203"/>
      <c r="I20" s="204"/>
      <c r="J20" s="195"/>
      <c r="K20" s="202"/>
      <c r="L20" s="205"/>
      <c r="M20" s="108"/>
    </row>
    <row r="21" spans="4:13" ht="15">
      <c r="D21" s="26">
        <v>14</v>
      </c>
      <c r="E21" s="195"/>
      <c r="F21" s="202"/>
      <c r="G21" s="203"/>
      <c r="H21" s="203"/>
      <c r="I21" s="204"/>
      <c r="J21" s="195"/>
      <c r="K21" s="202"/>
      <c r="L21" s="205"/>
      <c r="M21" s="108"/>
    </row>
    <row r="22" spans="4:13" ht="15">
      <c r="D22" s="26">
        <v>15</v>
      </c>
      <c r="E22" s="195"/>
      <c r="F22" s="202"/>
      <c r="G22" s="203"/>
      <c r="H22" s="203"/>
      <c r="I22" s="204"/>
      <c r="J22" s="195"/>
      <c r="K22" s="202"/>
      <c r="L22" s="205"/>
      <c r="M22" s="108"/>
    </row>
    <row r="23" spans="4:13" ht="15">
      <c r="D23" s="26">
        <v>16</v>
      </c>
      <c r="E23" s="195"/>
      <c r="F23" s="202"/>
      <c r="G23" s="203"/>
      <c r="H23" s="203"/>
      <c r="I23" s="204"/>
      <c r="J23" s="195"/>
      <c r="K23" s="202"/>
      <c r="L23" s="205"/>
      <c r="M23" s="108"/>
    </row>
    <row r="24" spans="4:13" ht="15">
      <c r="D24" s="26">
        <v>17</v>
      </c>
      <c r="E24" s="195"/>
      <c r="F24" s="202"/>
      <c r="G24" s="203"/>
      <c r="H24" s="203"/>
      <c r="I24" s="204"/>
      <c r="J24" s="195"/>
      <c r="K24" s="202"/>
      <c r="L24" s="205"/>
      <c r="M24" s="108"/>
    </row>
    <row r="25" spans="4:13" ht="15">
      <c r="D25" s="26">
        <v>18</v>
      </c>
      <c r="E25" s="195"/>
      <c r="F25" s="202"/>
      <c r="G25" s="203"/>
      <c r="H25" s="203"/>
      <c r="I25" s="204"/>
      <c r="J25" s="195"/>
      <c r="K25" s="202"/>
      <c r="L25" s="205"/>
      <c r="M25" s="108"/>
    </row>
    <row r="26" spans="4:13" ht="15">
      <c r="D26" s="26">
        <v>19</v>
      </c>
      <c r="E26" s="195"/>
      <c r="F26" s="202"/>
      <c r="G26" s="203"/>
      <c r="H26" s="203"/>
      <c r="I26" s="204"/>
      <c r="J26" s="195"/>
      <c r="K26" s="202"/>
      <c r="L26" s="205"/>
      <c r="M26" s="108"/>
    </row>
    <row r="27" spans="4:13" ht="15">
      <c r="D27" s="26">
        <v>20</v>
      </c>
      <c r="E27" s="195"/>
      <c r="F27" s="202"/>
      <c r="G27" s="203"/>
      <c r="H27" s="203"/>
      <c r="I27" s="204"/>
      <c r="J27" s="195"/>
      <c r="K27" s="202"/>
      <c r="L27" s="205"/>
      <c r="M27" s="108"/>
    </row>
    <row r="28" spans="4:13" ht="15">
      <c r="D28" s="26">
        <v>21</v>
      </c>
      <c r="E28" s="195"/>
      <c r="F28" s="202"/>
      <c r="G28" s="203"/>
      <c r="H28" s="203"/>
      <c r="I28" s="204"/>
      <c r="J28" s="195"/>
      <c r="K28" s="202"/>
      <c r="L28" s="205"/>
      <c r="M28" s="108"/>
    </row>
    <row r="29" spans="4:13" ht="15">
      <c r="D29" s="26">
        <v>22</v>
      </c>
      <c r="E29" s="195"/>
      <c r="F29" s="202"/>
      <c r="G29" s="203"/>
      <c r="H29" s="203"/>
      <c r="I29" s="204"/>
      <c r="J29" s="195"/>
      <c r="K29" s="202"/>
      <c r="L29" s="205"/>
      <c r="M29" s="108"/>
    </row>
    <row r="30" spans="4:13" ht="15">
      <c r="D30" s="26">
        <v>23</v>
      </c>
      <c r="E30" s="195"/>
      <c r="F30" s="202"/>
      <c r="G30" s="203"/>
      <c r="H30" s="203"/>
      <c r="I30" s="204"/>
      <c r="J30" s="195"/>
      <c r="K30" s="202"/>
      <c r="L30" s="205"/>
      <c r="M30" s="108"/>
    </row>
    <row r="31" spans="4:13" ht="15">
      <c r="D31" s="26">
        <v>24</v>
      </c>
      <c r="E31" s="195"/>
      <c r="F31" s="202"/>
      <c r="G31" s="203"/>
      <c r="H31" s="203"/>
      <c r="I31" s="204"/>
      <c r="J31" s="195"/>
      <c r="K31" s="202"/>
      <c r="L31" s="205"/>
      <c r="M31" s="108"/>
    </row>
    <row r="32" spans="4:13" ht="15">
      <c r="D32" s="26">
        <v>25</v>
      </c>
      <c r="E32" s="195"/>
      <c r="F32" s="202"/>
      <c r="G32" s="203"/>
      <c r="H32" s="203"/>
      <c r="I32" s="204"/>
      <c r="J32" s="195"/>
      <c r="K32" s="202"/>
      <c r="L32" s="205"/>
      <c r="M32" s="108"/>
    </row>
    <row r="33" spans="4:13" ht="15">
      <c r="D33" s="26">
        <v>26</v>
      </c>
      <c r="E33" s="195"/>
      <c r="F33" s="202"/>
      <c r="G33" s="203"/>
      <c r="H33" s="203"/>
      <c r="I33" s="204"/>
      <c r="J33" s="195"/>
      <c r="K33" s="202"/>
      <c r="L33" s="205"/>
      <c r="M33" s="108"/>
    </row>
    <row r="34" spans="4:13" ht="15">
      <c r="D34" s="26">
        <v>27</v>
      </c>
      <c r="E34" s="195"/>
      <c r="F34" s="202"/>
      <c r="G34" s="203"/>
      <c r="H34" s="203"/>
      <c r="I34" s="204"/>
      <c r="J34" s="195"/>
      <c r="K34" s="202"/>
      <c r="L34" s="205"/>
      <c r="M34" s="108"/>
    </row>
    <row r="35" spans="4:13" ht="15">
      <c r="D35" s="26">
        <v>28</v>
      </c>
      <c r="E35" s="195"/>
      <c r="F35" s="202"/>
      <c r="G35" s="203"/>
      <c r="H35" s="203"/>
      <c r="I35" s="204"/>
      <c r="J35" s="195"/>
      <c r="K35" s="202"/>
      <c r="L35" s="205"/>
      <c r="M35" s="108"/>
    </row>
    <row r="36" spans="4:13" ht="15">
      <c r="D36" s="26">
        <v>29</v>
      </c>
      <c r="E36" s="195"/>
      <c r="F36" s="202"/>
      <c r="G36" s="203"/>
      <c r="H36" s="203"/>
      <c r="I36" s="204"/>
      <c r="J36" s="195"/>
      <c r="K36" s="202"/>
      <c r="L36" s="205"/>
      <c r="M36" s="108"/>
    </row>
    <row r="37" spans="4:13" ht="15">
      <c r="D37" s="26">
        <v>30</v>
      </c>
      <c r="E37" s="191" t="s">
        <v>201</v>
      </c>
      <c r="F37" s="221"/>
      <c r="G37" s="221"/>
      <c r="H37" s="281"/>
      <c r="I37" s="280">
        <f>SUM(I8:I36)</f>
        <v>0</v>
      </c>
      <c r="J37" s="282"/>
      <c r="K37" s="281"/>
      <c r="L37" s="280">
        <f>SUM(L8:L36)</f>
        <v>0</v>
      </c>
      <c r="M37" s="108"/>
    </row>
    <row r="38" spans="4:12" ht="15">
      <c r="D38" s="38" t="s">
        <v>202</v>
      </c>
      <c r="E38" s="61"/>
      <c r="F38" s="5"/>
      <c r="G38" s="5"/>
      <c r="H38" s="18"/>
      <c r="I38" s="18"/>
      <c r="J38" s="18"/>
      <c r="K38" s="18"/>
      <c r="L38" s="29" t="s">
        <v>203</v>
      </c>
    </row>
    <row r="41" ht="15.75">
      <c r="E41" s="1" t="s">
        <v>41</v>
      </c>
    </row>
    <row r="42" ht="15.75">
      <c r="E42" s="1" t="s">
        <v>132</v>
      </c>
    </row>
    <row r="43" ht="15.75">
      <c r="E43" s="1" t="s">
        <v>43</v>
      </c>
    </row>
    <row r="44" ht="15.75">
      <c r="E44" s="1"/>
    </row>
    <row r="45" ht="15.75">
      <c r="E45" s="1" t="s">
        <v>44</v>
      </c>
    </row>
    <row r="46" ht="15.75">
      <c r="E46" s="1" t="s">
        <v>181</v>
      </c>
    </row>
  </sheetData>
  <sheetProtection sheet="1" objects="1" scenarios="1"/>
  <mergeCells count="3">
    <mergeCell ref="F1:H1"/>
    <mergeCell ref="G4:I4"/>
    <mergeCell ref="J4:L4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J51"/>
  <sheetViews>
    <sheetView showOutlineSymbols="0" zoomScale="87" zoomScaleNormal="87" zoomScalePageLayoutView="0" workbookViewId="0" topLeftCell="F1">
      <selection activeCell="F4" sqref="F4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36.6640625" style="0" customWidth="1"/>
    <col min="6" max="6" width="9.6640625" style="0" customWidth="1"/>
    <col min="7" max="7" width="14.6640625" style="0" customWidth="1"/>
    <col min="8" max="8" width="40.6640625" style="0" customWidth="1"/>
    <col min="9" max="9" width="11.6640625" style="0" customWidth="1"/>
  </cols>
  <sheetData>
    <row r="2" spans="4:10" ht="15">
      <c r="D2" s="6"/>
      <c r="E2" s="5"/>
      <c r="F2" s="26" t="s">
        <v>48</v>
      </c>
      <c r="G2" s="312" t="s">
        <v>46</v>
      </c>
      <c r="H2" s="313"/>
      <c r="I2" s="107" t="s">
        <v>204</v>
      </c>
      <c r="J2" s="108"/>
    </row>
    <row r="3" spans="4:10" ht="15">
      <c r="D3" s="17"/>
      <c r="F3" s="16"/>
      <c r="G3" s="112" t="s">
        <v>49</v>
      </c>
      <c r="H3" s="113"/>
      <c r="I3" s="62"/>
      <c r="J3" s="108"/>
    </row>
    <row r="4" spans="4:10" ht="15">
      <c r="D4" s="17"/>
      <c r="E4" s="36" t="s">
        <v>205</v>
      </c>
      <c r="F4" s="16"/>
      <c r="G4" s="114" t="s">
        <v>52</v>
      </c>
      <c r="H4" s="115"/>
      <c r="I4" s="110"/>
      <c r="J4" s="108"/>
    </row>
    <row r="5" spans="4:10" ht="15">
      <c r="D5" s="6"/>
      <c r="E5" s="5"/>
      <c r="F5" s="6"/>
      <c r="G5" s="17"/>
      <c r="H5" s="17"/>
      <c r="I5" s="130" t="s">
        <v>47</v>
      </c>
      <c r="J5" s="108"/>
    </row>
    <row r="6" spans="4:10" ht="15">
      <c r="D6" s="17"/>
      <c r="E6" s="4"/>
      <c r="F6" s="24" t="s">
        <v>206</v>
      </c>
      <c r="G6" s="17"/>
      <c r="H6" s="17"/>
      <c r="I6" s="130" t="s">
        <v>187</v>
      </c>
      <c r="J6" s="108"/>
    </row>
    <row r="7" spans="4:10" ht="15">
      <c r="D7" s="17"/>
      <c r="E7" s="36" t="s">
        <v>207</v>
      </c>
      <c r="F7" s="48" t="s">
        <v>208</v>
      </c>
      <c r="G7" s="25" t="s">
        <v>188</v>
      </c>
      <c r="H7" s="25" t="s">
        <v>59</v>
      </c>
      <c r="I7" s="130" t="s">
        <v>7</v>
      </c>
      <c r="J7" s="108"/>
    </row>
    <row r="8" spans="4:10" ht="15">
      <c r="D8" s="6"/>
      <c r="E8" s="34" t="s">
        <v>193</v>
      </c>
      <c r="F8" s="34" t="s">
        <v>194</v>
      </c>
      <c r="G8" s="34" t="s">
        <v>195</v>
      </c>
      <c r="H8" s="34" t="s">
        <v>196</v>
      </c>
      <c r="I8" s="129" t="s">
        <v>197</v>
      </c>
      <c r="J8" s="108"/>
    </row>
    <row r="9" spans="4:10" ht="15">
      <c r="D9" s="26">
        <v>1</v>
      </c>
      <c r="E9" s="26" t="s">
        <v>209</v>
      </c>
      <c r="F9" s="34" t="s">
        <v>210</v>
      </c>
      <c r="G9" s="204"/>
      <c r="H9" s="195"/>
      <c r="I9" s="206"/>
      <c r="J9" s="108"/>
    </row>
    <row r="10" spans="4:10" ht="15">
      <c r="D10" s="26">
        <v>2</v>
      </c>
      <c r="E10" s="26" t="s">
        <v>211</v>
      </c>
      <c r="F10" s="34" t="s">
        <v>210</v>
      </c>
      <c r="G10" s="204"/>
      <c r="H10" s="195"/>
      <c r="I10" s="206"/>
      <c r="J10" s="108"/>
    </row>
    <row r="11" spans="4:10" ht="15">
      <c r="D11" s="26">
        <v>3</v>
      </c>
      <c r="E11" s="26" t="s">
        <v>212</v>
      </c>
      <c r="F11" s="34" t="s">
        <v>210</v>
      </c>
      <c r="G11" s="204"/>
      <c r="H11" s="195"/>
      <c r="I11" s="206"/>
      <c r="J11" s="108"/>
    </row>
    <row r="12" spans="4:10" ht="15">
      <c r="D12" s="26">
        <v>4</v>
      </c>
      <c r="E12" s="26" t="s">
        <v>213</v>
      </c>
      <c r="F12" s="34" t="s">
        <v>210</v>
      </c>
      <c r="G12" s="204"/>
      <c r="H12" s="195"/>
      <c r="I12" s="206"/>
      <c r="J12" s="108"/>
    </row>
    <row r="13" spans="4:10" ht="15">
      <c r="D13" s="26">
        <v>5</v>
      </c>
      <c r="E13" s="26" t="s">
        <v>214</v>
      </c>
      <c r="F13" s="34" t="s">
        <v>215</v>
      </c>
      <c r="G13" s="204"/>
      <c r="H13" s="195"/>
      <c r="I13" s="206"/>
      <c r="J13" s="108"/>
    </row>
    <row r="14" spans="4:10" ht="15">
      <c r="D14" s="26">
        <v>6</v>
      </c>
      <c r="E14" s="26" t="s">
        <v>216</v>
      </c>
      <c r="F14" s="34" t="s">
        <v>215</v>
      </c>
      <c r="G14" s="204"/>
      <c r="H14" s="195"/>
      <c r="I14" s="206"/>
      <c r="J14" s="108"/>
    </row>
    <row r="15" spans="4:10" ht="15">
      <c r="D15" s="26">
        <v>7</v>
      </c>
      <c r="E15" s="26" t="s">
        <v>217</v>
      </c>
      <c r="F15" s="34" t="s">
        <v>215</v>
      </c>
      <c r="G15" s="204"/>
      <c r="H15" s="195"/>
      <c r="I15" s="206"/>
      <c r="J15" s="108"/>
    </row>
    <row r="16" spans="4:10" ht="15">
      <c r="D16" s="26">
        <v>8</v>
      </c>
      <c r="E16" s="26" t="s">
        <v>218</v>
      </c>
      <c r="F16" s="34" t="s">
        <v>210</v>
      </c>
      <c r="G16" s="204"/>
      <c r="H16" s="195"/>
      <c r="I16" s="206"/>
      <c r="J16" s="108"/>
    </row>
    <row r="17" spans="4:10" ht="15">
      <c r="D17" s="26">
        <v>9</v>
      </c>
      <c r="E17" s="207"/>
      <c r="F17" s="208"/>
      <c r="G17" s="204"/>
      <c r="H17" s="195"/>
      <c r="I17" s="206"/>
      <c r="J17" s="108"/>
    </row>
    <row r="18" spans="4:10" ht="15">
      <c r="D18" s="26">
        <v>10</v>
      </c>
      <c r="E18" s="207"/>
      <c r="F18" s="208"/>
      <c r="G18" s="204"/>
      <c r="H18" s="195"/>
      <c r="I18" s="206"/>
      <c r="J18" s="108"/>
    </row>
    <row r="19" spans="4:10" ht="15">
      <c r="D19" s="26">
        <v>11</v>
      </c>
      <c r="E19" s="207"/>
      <c r="F19" s="208"/>
      <c r="G19" s="204"/>
      <c r="H19" s="195"/>
      <c r="I19" s="206"/>
      <c r="J19" s="108"/>
    </row>
    <row r="20" spans="4:10" ht="15">
      <c r="D20" s="26">
        <v>12</v>
      </c>
      <c r="E20" s="207"/>
      <c r="F20" s="208"/>
      <c r="G20" s="204"/>
      <c r="H20" s="195"/>
      <c r="I20" s="206"/>
      <c r="J20" s="108"/>
    </row>
    <row r="21" spans="4:10" ht="15">
      <c r="D21" s="26">
        <v>13</v>
      </c>
      <c r="E21" s="207"/>
      <c r="F21" s="208"/>
      <c r="G21" s="204"/>
      <c r="H21" s="195"/>
      <c r="I21" s="206"/>
      <c r="J21" s="108"/>
    </row>
    <row r="22" spans="4:10" ht="15">
      <c r="D22" s="26">
        <v>14</v>
      </c>
      <c r="E22" s="207"/>
      <c r="F22" s="208"/>
      <c r="G22" s="204"/>
      <c r="H22" s="195"/>
      <c r="I22" s="206"/>
      <c r="J22" s="108"/>
    </row>
    <row r="23" spans="4:10" ht="15">
      <c r="D23" s="26">
        <v>15</v>
      </c>
      <c r="E23" s="207"/>
      <c r="F23" s="208"/>
      <c r="G23" s="204"/>
      <c r="H23" s="195"/>
      <c r="I23" s="206"/>
      <c r="J23" s="108"/>
    </row>
    <row r="24" spans="4:10" ht="15">
      <c r="D24" s="26">
        <v>16</v>
      </c>
      <c r="E24" s="195"/>
      <c r="F24" s="208"/>
      <c r="G24" s="204"/>
      <c r="H24" s="195"/>
      <c r="I24" s="206"/>
      <c r="J24" s="108"/>
    </row>
    <row r="25" spans="4:10" ht="15">
      <c r="D25" s="26">
        <v>17</v>
      </c>
      <c r="E25" s="195"/>
      <c r="F25" s="208"/>
      <c r="G25" s="204"/>
      <c r="H25" s="195"/>
      <c r="I25" s="206"/>
      <c r="J25" s="108"/>
    </row>
    <row r="26" spans="4:10" ht="15">
      <c r="D26" s="26">
        <v>18</v>
      </c>
      <c r="E26" s="195"/>
      <c r="F26" s="208"/>
      <c r="G26" s="204"/>
      <c r="H26" s="195"/>
      <c r="I26" s="206"/>
      <c r="J26" s="108"/>
    </row>
    <row r="27" spans="4:10" ht="15">
      <c r="D27" s="26">
        <v>19</v>
      </c>
      <c r="E27" s="195"/>
      <c r="F27" s="208"/>
      <c r="G27" s="204"/>
      <c r="H27" s="195"/>
      <c r="I27" s="206"/>
      <c r="J27" s="108"/>
    </row>
    <row r="28" spans="4:10" ht="15">
      <c r="D28" s="26">
        <v>20</v>
      </c>
      <c r="E28" s="195"/>
      <c r="F28" s="208"/>
      <c r="G28" s="204"/>
      <c r="H28" s="195"/>
      <c r="I28" s="206"/>
      <c r="J28" s="108"/>
    </row>
    <row r="29" spans="4:10" ht="15">
      <c r="D29" s="26">
        <v>21</v>
      </c>
      <c r="E29" s="195"/>
      <c r="F29" s="208"/>
      <c r="G29" s="204"/>
      <c r="H29" s="195"/>
      <c r="I29" s="206"/>
      <c r="J29" s="108"/>
    </row>
    <row r="30" spans="4:10" ht="15">
      <c r="D30" s="26">
        <v>22</v>
      </c>
      <c r="E30" s="195"/>
      <c r="F30" s="208"/>
      <c r="G30" s="204"/>
      <c r="H30" s="195"/>
      <c r="I30" s="206"/>
      <c r="J30" s="108"/>
    </row>
    <row r="31" spans="4:10" ht="15">
      <c r="D31" s="26">
        <v>23</v>
      </c>
      <c r="E31" s="195"/>
      <c r="F31" s="208"/>
      <c r="G31" s="204"/>
      <c r="H31" s="195"/>
      <c r="I31" s="206"/>
      <c r="J31" s="108"/>
    </row>
    <row r="32" spans="4:10" ht="15">
      <c r="D32" s="26">
        <v>24</v>
      </c>
      <c r="E32" s="195"/>
      <c r="F32" s="208"/>
      <c r="G32" s="204"/>
      <c r="H32" s="195"/>
      <c r="I32" s="206"/>
      <c r="J32" s="108"/>
    </row>
    <row r="33" spans="4:10" ht="15">
      <c r="D33" s="26">
        <v>25</v>
      </c>
      <c r="E33" s="195"/>
      <c r="F33" s="208"/>
      <c r="G33" s="204"/>
      <c r="H33" s="195"/>
      <c r="I33" s="206"/>
      <c r="J33" s="108"/>
    </row>
    <row r="34" spans="4:10" ht="15">
      <c r="D34" s="26">
        <v>26</v>
      </c>
      <c r="E34" s="195"/>
      <c r="F34" s="208"/>
      <c r="G34" s="204"/>
      <c r="H34" s="195"/>
      <c r="I34" s="206"/>
      <c r="J34" s="108"/>
    </row>
    <row r="35" spans="4:10" ht="15">
      <c r="D35" s="26">
        <v>27</v>
      </c>
      <c r="E35" s="195"/>
      <c r="F35" s="208"/>
      <c r="G35" s="204"/>
      <c r="H35" s="195"/>
      <c r="I35" s="206"/>
      <c r="J35" s="108"/>
    </row>
    <row r="36" spans="4:10" ht="15">
      <c r="D36" s="26">
        <v>28</v>
      </c>
      <c r="E36" s="195"/>
      <c r="F36" s="208"/>
      <c r="G36" s="204"/>
      <c r="H36" s="195"/>
      <c r="I36" s="206"/>
      <c r="J36" s="108"/>
    </row>
    <row r="37" spans="4:10" ht="15">
      <c r="D37" s="26">
        <v>29</v>
      </c>
      <c r="E37" s="195"/>
      <c r="F37" s="208"/>
      <c r="G37" s="204"/>
      <c r="H37" s="195"/>
      <c r="I37" s="206"/>
      <c r="J37" s="108"/>
    </row>
    <row r="38" spans="4:10" ht="15">
      <c r="D38" s="26">
        <v>30</v>
      </c>
      <c r="E38" s="195"/>
      <c r="F38" s="208"/>
      <c r="G38" s="204"/>
      <c r="H38" s="195"/>
      <c r="I38" s="206"/>
      <c r="J38" s="108"/>
    </row>
    <row r="39" spans="4:10" ht="15">
      <c r="D39" s="26">
        <v>31</v>
      </c>
      <c r="E39" s="195"/>
      <c r="F39" s="208"/>
      <c r="G39" s="204"/>
      <c r="H39" s="195"/>
      <c r="I39" s="206"/>
      <c r="J39" s="108"/>
    </row>
    <row r="40" spans="4:10" ht="15">
      <c r="D40" s="26">
        <v>32</v>
      </c>
      <c r="E40" s="195"/>
      <c r="F40" s="208"/>
      <c r="G40" s="204"/>
      <c r="H40" s="195"/>
      <c r="I40" s="206"/>
      <c r="J40" s="108"/>
    </row>
    <row r="41" spans="4:10" ht="15">
      <c r="D41" s="26">
        <v>33</v>
      </c>
      <c r="E41" s="195"/>
      <c r="F41" s="208"/>
      <c r="G41" s="204"/>
      <c r="H41" s="195"/>
      <c r="I41" s="206"/>
      <c r="J41" s="108"/>
    </row>
    <row r="42" spans="4:10" ht="15">
      <c r="D42" s="26">
        <v>34</v>
      </c>
      <c r="E42" s="55" t="s">
        <v>219</v>
      </c>
      <c r="F42" s="47"/>
      <c r="G42" s="204">
        <f>SUM(G9:G41)</f>
        <v>0</v>
      </c>
      <c r="H42" s="163"/>
      <c r="I42" s="132"/>
      <c r="J42" s="108"/>
    </row>
    <row r="43" spans="4:9" ht="15">
      <c r="D43" s="38" t="s">
        <v>428</v>
      </c>
      <c r="E43" s="18"/>
      <c r="F43" s="18"/>
      <c r="G43" s="18"/>
      <c r="H43" s="18"/>
      <c r="I43" s="29" t="s">
        <v>220</v>
      </c>
    </row>
    <row r="46" ht="15.75">
      <c r="E46" s="1" t="s">
        <v>41</v>
      </c>
    </row>
    <row r="47" ht="15.75">
      <c r="E47" s="1" t="s">
        <v>132</v>
      </c>
    </row>
    <row r="48" ht="15.75">
      <c r="E48" s="1" t="s">
        <v>43</v>
      </c>
    </row>
    <row r="49" ht="15.75">
      <c r="E49" s="1"/>
    </row>
    <row r="50" ht="15.75">
      <c r="E50" s="1" t="s">
        <v>44</v>
      </c>
    </row>
    <row r="51" ht="15.75">
      <c r="E51" s="1" t="s">
        <v>221</v>
      </c>
    </row>
  </sheetData>
  <sheetProtection sheet="1" objects="1" scenarios="1"/>
  <mergeCells count="1">
    <mergeCell ref="G2:H2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showOutlineSymbols="0" zoomScale="87" zoomScaleNormal="87" zoomScalePageLayoutView="0" workbookViewId="0" topLeftCell="C1">
      <selection activeCell="G3" sqref="G3"/>
    </sheetView>
  </sheetViews>
  <sheetFormatPr defaultColWidth="9.6640625" defaultRowHeight="15"/>
  <cols>
    <col min="1" max="1" width="9.6640625" style="3" customWidth="1"/>
    <col min="2" max="3" width="9.6640625" style="0" customWidth="1"/>
    <col min="4" max="4" width="3.6640625" style="0" customWidth="1"/>
    <col min="5" max="5" width="42.6640625" style="0" customWidth="1"/>
    <col min="6" max="8" width="18.6640625" style="0" customWidth="1"/>
    <col min="9" max="10" width="8.6640625" style="0" customWidth="1"/>
  </cols>
  <sheetData>
    <row r="1" spans="1:4" ht="15">
      <c r="A1"/>
      <c r="D1" s="3"/>
    </row>
    <row r="2" spans="1:9" ht="15">
      <c r="A2"/>
      <c r="D2" s="6"/>
      <c r="E2" s="29" t="s">
        <v>222</v>
      </c>
      <c r="F2" s="26" t="s">
        <v>46</v>
      </c>
      <c r="G2" s="26" t="s">
        <v>48</v>
      </c>
      <c r="H2" s="129" t="s">
        <v>223</v>
      </c>
      <c r="I2" s="108"/>
    </row>
    <row r="3" spans="1:9" ht="15">
      <c r="A3"/>
      <c r="D3" s="17"/>
      <c r="E3" s="295" t="s">
        <v>224</v>
      </c>
      <c r="F3" s="50"/>
      <c r="G3" s="16"/>
      <c r="H3" s="124"/>
      <c r="I3" s="108"/>
    </row>
    <row r="4" spans="1:9" ht="15">
      <c r="A4"/>
      <c r="D4" s="17"/>
      <c r="E4" s="36" t="s">
        <v>226</v>
      </c>
      <c r="F4" s="50"/>
      <c r="G4" s="34" t="s">
        <v>47</v>
      </c>
      <c r="H4" s="129" t="s">
        <v>47</v>
      </c>
      <c r="I4" s="108"/>
    </row>
    <row r="5" spans="1:9" ht="15">
      <c r="A5"/>
      <c r="D5" s="17"/>
      <c r="E5" s="36" t="s">
        <v>228</v>
      </c>
      <c r="F5" s="34" t="s">
        <v>229</v>
      </c>
      <c r="G5" s="25" t="s">
        <v>230</v>
      </c>
      <c r="H5" s="130" t="s">
        <v>231</v>
      </c>
      <c r="I5" s="108"/>
    </row>
    <row r="6" spans="1:9" ht="15">
      <c r="A6"/>
      <c r="D6" s="17"/>
      <c r="E6" s="36" t="s">
        <v>232</v>
      </c>
      <c r="F6" s="14" t="s">
        <v>193</v>
      </c>
      <c r="G6" s="14" t="s">
        <v>194</v>
      </c>
      <c r="H6" s="123" t="s">
        <v>195</v>
      </c>
      <c r="I6" s="108"/>
    </row>
    <row r="7" spans="1:9" ht="15">
      <c r="A7"/>
      <c r="D7" s="216">
        <v>1</v>
      </c>
      <c r="E7" s="195"/>
      <c r="F7" s="209"/>
      <c r="G7" s="195"/>
      <c r="H7" s="210"/>
      <c r="I7" s="108"/>
    </row>
    <row r="8" spans="1:9" ht="15">
      <c r="A8"/>
      <c r="D8" s="216">
        <v>2</v>
      </c>
      <c r="E8" s="211"/>
      <c r="F8" s="209"/>
      <c r="G8" s="195"/>
      <c r="H8" s="210"/>
      <c r="I8" s="108"/>
    </row>
    <row r="9" spans="1:9" ht="15">
      <c r="A9"/>
      <c r="D9" s="216">
        <v>3</v>
      </c>
      <c r="E9" s="211"/>
      <c r="F9" s="209"/>
      <c r="G9" s="195"/>
      <c r="H9" s="210"/>
      <c r="I9" s="108"/>
    </row>
    <row r="10" spans="1:9" ht="15">
      <c r="A10"/>
      <c r="D10" s="216">
        <v>4</v>
      </c>
      <c r="E10" s="211"/>
      <c r="F10" s="209"/>
      <c r="G10" s="207"/>
      <c r="H10" s="210"/>
      <c r="I10" s="108"/>
    </row>
    <row r="11" spans="1:9" ht="15">
      <c r="A11"/>
      <c r="D11" s="216">
        <v>5</v>
      </c>
      <c r="E11" s="211"/>
      <c r="F11" s="209"/>
      <c r="G11" s="207"/>
      <c r="H11" s="210"/>
      <c r="I11" s="108"/>
    </row>
    <row r="12" spans="1:9" ht="15">
      <c r="A12"/>
      <c r="D12" s="216">
        <v>6</v>
      </c>
      <c r="E12" s="195"/>
      <c r="F12" s="209"/>
      <c r="G12" s="207"/>
      <c r="H12" s="210"/>
      <c r="I12" s="108"/>
    </row>
    <row r="13" spans="1:9" ht="15">
      <c r="A13"/>
      <c r="D13" s="216">
        <v>7</v>
      </c>
      <c r="E13" s="195"/>
      <c r="F13" s="209"/>
      <c r="G13" s="195"/>
      <c r="H13" s="210"/>
      <c r="I13" s="108"/>
    </row>
    <row r="14" spans="1:9" ht="15">
      <c r="A14"/>
      <c r="D14" s="216">
        <v>8</v>
      </c>
      <c r="E14" s="195"/>
      <c r="F14" s="209"/>
      <c r="G14" s="195"/>
      <c r="H14" s="210"/>
      <c r="I14" s="108"/>
    </row>
    <row r="15" spans="1:9" ht="15">
      <c r="A15"/>
      <c r="D15" s="216">
        <v>9</v>
      </c>
      <c r="E15" s="195"/>
      <c r="F15" s="209"/>
      <c r="G15" s="195"/>
      <c r="H15" s="210"/>
      <c r="I15" s="108"/>
    </row>
    <row r="16" spans="1:9" ht="15">
      <c r="A16"/>
      <c r="D16" s="216">
        <v>10</v>
      </c>
      <c r="E16" s="195"/>
      <c r="F16" s="209"/>
      <c r="G16" s="207"/>
      <c r="H16" s="210"/>
      <c r="I16" s="108"/>
    </row>
    <row r="17" spans="1:9" ht="15">
      <c r="A17"/>
      <c r="D17" s="216">
        <v>11</v>
      </c>
      <c r="E17" s="195"/>
      <c r="F17" s="209"/>
      <c r="G17" s="207"/>
      <c r="H17" s="210"/>
      <c r="I17" s="108"/>
    </row>
    <row r="18" spans="1:9" ht="15">
      <c r="A18"/>
      <c r="D18" s="216">
        <v>12</v>
      </c>
      <c r="E18" s="195"/>
      <c r="F18" s="209"/>
      <c r="G18" s="207"/>
      <c r="H18" s="210"/>
      <c r="I18" s="108"/>
    </row>
    <row r="19" spans="1:9" ht="15">
      <c r="A19"/>
      <c r="D19" s="216">
        <v>13</v>
      </c>
      <c r="E19" s="195"/>
      <c r="F19" s="209"/>
      <c r="G19" s="207"/>
      <c r="H19" s="210"/>
      <c r="I19" s="108"/>
    </row>
    <row r="20" spans="1:9" ht="15">
      <c r="A20"/>
      <c r="D20" s="216">
        <v>14</v>
      </c>
      <c r="E20" s="195"/>
      <c r="F20" s="209"/>
      <c r="G20" s="207"/>
      <c r="H20" s="210"/>
      <c r="I20" s="108"/>
    </row>
    <row r="21" spans="1:9" ht="15">
      <c r="A21"/>
      <c r="D21" s="216">
        <v>15</v>
      </c>
      <c r="E21" s="195"/>
      <c r="F21" s="209"/>
      <c r="G21" s="207"/>
      <c r="H21" s="210"/>
      <c r="I21" s="108"/>
    </row>
    <row r="22" spans="1:9" ht="15">
      <c r="A22"/>
      <c r="D22" s="216">
        <v>16</v>
      </c>
      <c r="E22" s="195"/>
      <c r="F22" s="209"/>
      <c r="G22" s="207"/>
      <c r="H22" s="210"/>
      <c r="I22" s="108"/>
    </row>
    <row r="23" spans="1:9" ht="15">
      <c r="A23"/>
      <c r="D23" s="216">
        <v>17</v>
      </c>
      <c r="E23" s="195"/>
      <c r="F23" s="209"/>
      <c r="G23" s="207"/>
      <c r="H23" s="210"/>
      <c r="I23" s="108"/>
    </row>
    <row r="24" spans="1:9" ht="15">
      <c r="A24"/>
      <c r="D24" s="216">
        <v>18</v>
      </c>
      <c r="E24" s="195"/>
      <c r="F24" s="209"/>
      <c r="G24" s="207"/>
      <c r="H24" s="210"/>
      <c r="I24" s="108"/>
    </row>
    <row r="25" spans="1:9" ht="15">
      <c r="A25"/>
      <c r="D25" s="216">
        <v>19</v>
      </c>
      <c r="E25" s="195"/>
      <c r="F25" s="209"/>
      <c r="G25" s="207"/>
      <c r="H25" s="210"/>
      <c r="I25" s="108"/>
    </row>
    <row r="26" spans="1:9" ht="15">
      <c r="A26"/>
      <c r="D26" s="216">
        <v>20</v>
      </c>
      <c r="E26" s="195"/>
      <c r="F26" s="209"/>
      <c r="G26" s="207"/>
      <c r="H26" s="210"/>
      <c r="I26" s="108"/>
    </row>
    <row r="27" spans="1:9" ht="15">
      <c r="A27"/>
      <c r="D27" s="216">
        <v>21</v>
      </c>
      <c r="E27" s="195"/>
      <c r="F27" s="209"/>
      <c r="G27" s="207"/>
      <c r="H27" s="210"/>
      <c r="I27" s="108"/>
    </row>
    <row r="28" spans="1:9" ht="15">
      <c r="A28"/>
      <c r="D28" s="216">
        <v>22</v>
      </c>
      <c r="E28" s="195"/>
      <c r="F28" s="209"/>
      <c r="G28" s="207"/>
      <c r="H28" s="210"/>
      <c r="I28" s="108"/>
    </row>
    <row r="29" spans="1:9" ht="15">
      <c r="A29"/>
      <c r="D29" s="216">
        <v>23</v>
      </c>
      <c r="E29" s="195"/>
      <c r="F29" s="209"/>
      <c r="G29" s="207"/>
      <c r="H29" s="210"/>
      <c r="I29" s="108"/>
    </row>
    <row r="30" spans="1:9" ht="15">
      <c r="A30"/>
      <c r="D30" s="216">
        <v>24</v>
      </c>
      <c r="E30" s="195"/>
      <c r="F30" s="209"/>
      <c r="G30" s="207"/>
      <c r="H30" s="210"/>
      <c r="I30" s="108"/>
    </row>
    <row r="31" spans="1:9" ht="15">
      <c r="A31"/>
      <c r="D31" s="216">
        <v>25</v>
      </c>
      <c r="E31" s="195"/>
      <c r="F31" s="209"/>
      <c r="G31" s="207"/>
      <c r="H31" s="210"/>
      <c r="I31" s="108"/>
    </row>
    <row r="32" spans="1:9" ht="15">
      <c r="A32"/>
      <c r="D32" s="216">
        <v>26</v>
      </c>
      <c r="E32" s="195"/>
      <c r="F32" s="209"/>
      <c r="G32" s="207"/>
      <c r="H32" s="210"/>
      <c r="I32" s="108"/>
    </row>
    <row r="33" spans="1:9" ht="15">
      <c r="A33"/>
      <c r="D33" s="216">
        <v>27</v>
      </c>
      <c r="E33" s="195"/>
      <c r="F33" s="209"/>
      <c r="G33" s="207"/>
      <c r="H33" s="210"/>
      <c r="I33" s="108"/>
    </row>
    <row r="34" spans="1:9" ht="15">
      <c r="A34"/>
      <c r="D34" s="216">
        <v>28</v>
      </c>
      <c r="E34" s="195"/>
      <c r="F34" s="209"/>
      <c r="G34" s="207"/>
      <c r="H34" s="210"/>
      <c r="I34" s="108"/>
    </row>
    <row r="35" spans="1:9" ht="15">
      <c r="A35"/>
      <c r="D35" s="216">
        <v>29</v>
      </c>
      <c r="E35" s="195"/>
      <c r="F35" s="209"/>
      <c r="G35" s="207"/>
      <c r="H35" s="210"/>
      <c r="I35" s="108"/>
    </row>
    <row r="36" spans="1:9" ht="15">
      <c r="A36"/>
      <c r="D36" s="216">
        <v>30</v>
      </c>
      <c r="E36" s="195"/>
      <c r="F36" s="209"/>
      <c r="G36" s="195"/>
      <c r="H36" s="210"/>
      <c r="I36" s="108"/>
    </row>
    <row r="37" spans="1:9" ht="15">
      <c r="A37"/>
      <c r="D37" s="216">
        <v>31</v>
      </c>
      <c r="E37" s="195"/>
      <c r="F37" s="209"/>
      <c r="G37" s="195"/>
      <c r="H37" s="210"/>
      <c r="I37" s="108"/>
    </row>
    <row r="38" spans="1:9" ht="15">
      <c r="A38"/>
      <c r="D38" s="216">
        <v>32</v>
      </c>
      <c r="E38" s="195"/>
      <c r="F38" s="209"/>
      <c r="G38" s="195"/>
      <c r="H38" s="210"/>
      <c r="I38" s="108"/>
    </row>
    <row r="39" spans="1:9" ht="15">
      <c r="A39"/>
      <c r="D39" s="216">
        <v>33</v>
      </c>
      <c r="E39" s="195"/>
      <c r="F39" s="209"/>
      <c r="G39" s="195"/>
      <c r="H39" s="210"/>
      <c r="I39" s="108"/>
    </row>
    <row r="40" spans="1:9" ht="15">
      <c r="A40"/>
      <c r="D40" s="216">
        <v>34</v>
      </c>
      <c r="E40" s="195"/>
      <c r="F40" s="209"/>
      <c r="G40" s="195"/>
      <c r="H40" s="210"/>
      <c r="I40" s="108"/>
    </row>
    <row r="41" spans="1:9" ht="15">
      <c r="A41"/>
      <c r="D41" s="216">
        <v>35</v>
      </c>
      <c r="E41" s="191" t="s">
        <v>233</v>
      </c>
      <c r="F41" s="209">
        <f>SUM(F7:F40)</f>
        <v>0</v>
      </c>
      <c r="G41" s="282"/>
      <c r="H41" s="294">
        <f>SUM(H7:H40)</f>
        <v>0</v>
      </c>
      <c r="I41" s="108"/>
    </row>
    <row r="42" spans="1:8" ht="15">
      <c r="A42"/>
      <c r="D42" s="38" t="s">
        <v>234</v>
      </c>
      <c r="E42" s="140"/>
      <c r="F42" s="18"/>
      <c r="G42" s="18"/>
      <c r="H42" s="293" t="s">
        <v>235</v>
      </c>
    </row>
    <row r="43" ht="15">
      <c r="A43"/>
    </row>
    <row r="44" spans="1:5" ht="15.75">
      <c r="A44"/>
      <c r="E44" s="1" t="s">
        <v>41</v>
      </c>
    </row>
    <row r="45" spans="1:5" ht="15.75">
      <c r="A45"/>
      <c r="E45" s="1" t="s">
        <v>132</v>
      </c>
    </row>
    <row r="46" spans="1:5" ht="15.75">
      <c r="A46"/>
      <c r="E46" s="1" t="s">
        <v>43</v>
      </c>
    </row>
    <row r="47" ht="15.75">
      <c r="E47" s="1"/>
    </row>
    <row r="48" ht="15.75">
      <c r="E48" s="1" t="s">
        <v>44</v>
      </c>
    </row>
    <row r="49" ht="15.75">
      <c r="E49" s="1" t="s">
        <v>236</v>
      </c>
    </row>
    <row r="50" ht="15">
      <c r="D50" s="3"/>
    </row>
    <row r="51" spans="4:9" ht="15">
      <c r="D51" s="6"/>
      <c r="E51" s="29" t="s">
        <v>222</v>
      </c>
      <c r="F51" s="26" t="s">
        <v>46</v>
      </c>
      <c r="G51" s="26" t="s">
        <v>48</v>
      </c>
      <c r="H51" s="34" t="s">
        <v>223</v>
      </c>
      <c r="I51" s="20"/>
    </row>
    <row r="52" spans="4:9" ht="15">
      <c r="D52" s="17"/>
      <c r="E52" s="49" t="s">
        <v>224</v>
      </c>
      <c r="F52" s="50" t="s">
        <v>225</v>
      </c>
      <c r="G52" s="16"/>
      <c r="H52" s="17"/>
      <c r="I52" s="20"/>
    </row>
    <row r="53" spans="4:9" ht="15">
      <c r="D53" s="17"/>
      <c r="E53" s="36" t="s">
        <v>226</v>
      </c>
      <c r="F53" s="50" t="s">
        <v>227</v>
      </c>
      <c r="G53" s="34" t="s">
        <v>47</v>
      </c>
      <c r="H53" s="34" t="s">
        <v>47</v>
      </c>
      <c r="I53" s="20"/>
    </row>
    <row r="54" spans="4:9" ht="15">
      <c r="D54" s="17"/>
      <c r="E54" s="36" t="s">
        <v>228</v>
      </c>
      <c r="F54" s="34" t="s">
        <v>229</v>
      </c>
      <c r="G54" s="25" t="s">
        <v>230</v>
      </c>
      <c r="H54" s="25" t="s">
        <v>231</v>
      </c>
      <c r="I54" s="20"/>
    </row>
    <row r="55" spans="4:9" ht="15">
      <c r="D55" s="17"/>
      <c r="E55" s="36" t="s">
        <v>232</v>
      </c>
      <c r="F55" s="14" t="s">
        <v>193</v>
      </c>
      <c r="G55" s="14" t="s">
        <v>194</v>
      </c>
      <c r="H55" s="14" t="s">
        <v>195</v>
      </c>
      <c r="I55" s="20"/>
    </row>
    <row r="56" spans="4:9" ht="15">
      <c r="D56" s="6">
        <v>1</v>
      </c>
      <c r="E56" s="15"/>
      <c r="F56" s="15"/>
      <c r="G56" s="15"/>
      <c r="H56" s="15"/>
      <c r="I56" s="20"/>
    </row>
    <row r="57" spans="4:9" ht="15">
      <c r="D57" s="6">
        <v>2</v>
      </c>
      <c r="E57" s="15"/>
      <c r="F57" s="15"/>
      <c r="G57" s="15"/>
      <c r="H57" s="15"/>
      <c r="I57" s="20"/>
    </row>
    <row r="58" spans="4:9" ht="15">
      <c r="D58" s="6">
        <v>3</v>
      </c>
      <c r="E58" s="15"/>
      <c r="F58" s="15"/>
      <c r="G58" s="15"/>
      <c r="H58" s="15"/>
      <c r="I58" s="20"/>
    </row>
    <row r="59" spans="4:9" ht="15">
      <c r="D59" s="6">
        <v>4</v>
      </c>
      <c r="E59" s="15"/>
      <c r="F59" s="15"/>
      <c r="G59" s="15"/>
      <c r="H59" s="15"/>
      <c r="I59" s="20"/>
    </row>
    <row r="60" spans="4:9" ht="15">
      <c r="D60" s="6">
        <v>5</v>
      </c>
      <c r="E60" s="15"/>
      <c r="F60" s="15"/>
      <c r="G60" s="15"/>
      <c r="H60" s="15"/>
      <c r="I60" s="20"/>
    </row>
    <row r="61" spans="4:9" ht="15">
      <c r="D61" s="6">
        <v>6</v>
      </c>
      <c r="E61" s="15"/>
      <c r="F61" s="15"/>
      <c r="G61" s="15"/>
      <c r="H61" s="15"/>
      <c r="I61" s="20"/>
    </row>
    <row r="62" spans="4:9" ht="15">
      <c r="D62" s="6">
        <v>7</v>
      </c>
      <c r="E62" s="15"/>
      <c r="F62" s="15"/>
      <c r="G62" s="15"/>
      <c r="H62" s="15"/>
      <c r="I62" s="20"/>
    </row>
    <row r="63" spans="4:9" ht="15">
      <c r="D63" s="6">
        <v>8</v>
      </c>
      <c r="E63" s="15"/>
      <c r="F63" s="15"/>
      <c r="G63" s="15"/>
      <c r="H63" s="15"/>
      <c r="I63" s="20"/>
    </row>
    <row r="64" spans="4:9" ht="15">
      <c r="D64" s="6">
        <v>9</v>
      </c>
      <c r="E64" s="15"/>
      <c r="F64" s="15"/>
      <c r="G64" s="15"/>
      <c r="H64" s="15"/>
      <c r="I64" s="20"/>
    </row>
    <row r="65" spans="4:9" ht="15">
      <c r="D65" s="6">
        <v>10</v>
      </c>
      <c r="E65" s="15"/>
      <c r="F65" s="15"/>
      <c r="G65" s="15"/>
      <c r="H65" s="15"/>
      <c r="I65" s="20"/>
    </row>
    <row r="66" spans="4:9" ht="15">
      <c r="D66" s="6">
        <v>11</v>
      </c>
      <c r="E66" s="15"/>
      <c r="F66" s="15"/>
      <c r="G66" s="15"/>
      <c r="H66" s="15"/>
      <c r="I66" s="20"/>
    </row>
    <row r="67" spans="4:9" ht="15">
      <c r="D67" s="6">
        <v>12</v>
      </c>
      <c r="E67" s="15"/>
      <c r="F67" s="15"/>
      <c r="G67" s="15"/>
      <c r="H67" s="15"/>
      <c r="I67" s="20"/>
    </row>
    <row r="68" spans="4:9" ht="15">
      <c r="D68" s="6">
        <v>13</v>
      </c>
      <c r="E68" s="15"/>
      <c r="F68" s="15"/>
      <c r="G68" s="15"/>
      <c r="H68" s="15"/>
      <c r="I68" s="20"/>
    </row>
    <row r="69" spans="4:9" ht="15">
      <c r="D69" s="6">
        <v>14</v>
      </c>
      <c r="E69" s="15"/>
      <c r="F69" s="15"/>
      <c r="G69" s="15"/>
      <c r="H69" s="15"/>
      <c r="I69" s="20"/>
    </row>
    <row r="70" spans="4:9" ht="15">
      <c r="D70" s="6">
        <v>15</v>
      </c>
      <c r="E70" s="15"/>
      <c r="F70" s="15"/>
      <c r="G70" s="15"/>
      <c r="H70" s="15"/>
      <c r="I70" s="20"/>
    </row>
    <row r="71" spans="4:9" ht="15">
      <c r="D71" s="6">
        <v>16</v>
      </c>
      <c r="E71" s="15"/>
      <c r="F71" s="15"/>
      <c r="G71" s="15"/>
      <c r="H71" s="15"/>
      <c r="I71" s="20"/>
    </row>
    <row r="72" spans="4:9" ht="15">
      <c r="D72" s="6">
        <v>17</v>
      </c>
      <c r="E72" s="15"/>
      <c r="F72" s="15"/>
      <c r="G72" s="15"/>
      <c r="H72" s="15"/>
      <c r="I72" s="20"/>
    </row>
    <row r="73" spans="4:9" ht="15">
      <c r="D73" s="6">
        <v>18</v>
      </c>
      <c r="E73" s="15"/>
      <c r="F73" s="15"/>
      <c r="G73" s="15"/>
      <c r="H73" s="15"/>
      <c r="I73" s="20"/>
    </row>
    <row r="74" spans="4:9" ht="15">
      <c r="D74" s="6">
        <v>19</v>
      </c>
      <c r="E74" s="15"/>
      <c r="F74" s="15"/>
      <c r="G74" s="15"/>
      <c r="H74" s="15"/>
      <c r="I74" s="20"/>
    </row>
    <row r="75" spans="4:9" ht="15">
      <c r="D75" s="6">
        <v>20</v>
      </c>
      <c r="E75" s="15"/>
      <c r="F75" s="15"/>
      <c r="G75" s="15"/>
      <c r="H75" s="15"/>
      <c r="I75" s="20"/>
    </row>
    <row r="76" spans="4:9" ht="15">
      <c r="D76" s="6">
        <v>21</v>
      </c>
      <c r="E76" s="15"/>
      <c r="F76" s="15"/>
      <c r="G76" s="15"/>
      <c r="H76" s="15"/>
      <c r="I76" s="20"/>
    </row>
    <row r="77" spans="4:9" ht="15">
      <c r="D77" s="6">
        <v>22</v>
      </c>
      <c r="E77" s="15"/>
      <c r="F77" s="15"/>
      <c r="G77" s="15"/>
      <c r="H77" s="15"/>
      <c r="I77" s="20"/>
    </row>
    <row r="78" spans="4:9" ht="15">
      <c r="D78" s="6">
        <v>23</v>
      </c>
      <c r="E78" s="15"/>
      <c r="F78" s="15"/>
      <c r="G78" s="15"/>
      <c r="H78" s="15"/>
      <c r="I78" s="20"/>
    </row>
    <row r="79" spans="4:9" ht="15">
      <c r="D79" s="6">
        <v>24</v>
      </c>
      <c r="E79" s="15"/>
      <c r="F79" s="15"/>
      <c r="G79" s="15"/>
      <c r="H79" s="15"/>
      <c r="I79" s="20"/>
    </row>
    <row r="80" spans="4:9" ht="15">
      <c r="D80" s="6">
        <v>25</v>
      </c>
      <c r="E80" s="15"/>
      <c r="F80" s="15"/>
      <c r="G80" s="15"/>
      <c r="H80" s="15"/>
      <c r="I80" s="20"/>
    </row>
    <row r="81" spans="4:9" ht="15">
      <c r="D81" s="6">
        <v>26</v>
      </c>
      <c r="E81" s="15"/>
      <c r="F81" s="15"/>
      <c r="G81" s="15"/>
      <c r="H81" s="15"/>
      <c r="I81" s="20"/>
    </row>
    <row r="82" spans="4:9" ht="15">
      <c r="D82" s="6">
        <v>27</v>
      </c>
      <c r="E82" s="15"/>
      <c r="F82" s="15"/>
      <c r="G82" s="15"/>
      <c r="H82" s="15"/>
      <c r="I82" s="20"/>
    </row>
    <row r="83" spans="4:9" ht="15">
      <c r="D83" s="6">
        <v>28</v>
      </c>
      <c r="E83" s="15"/>
      <c r="F83" s="15"/>
      <c r="G83" s="15"/>
      <c r="H83" s="15"/>
      <c r="I83" s="20"/>
    </row>
    <row r="84" spans="4:9" ht="15">
      <c r="D84" s="6">
        <v>29</v>
      </c>
      <c r="E84" s="15"/>
      <c r="F84" s="15"/>
      <c r="G84" s="15"/>
      <c r="H84" s="15"/>
      <c r="I84" s="20"/>
    </row>
    <row r="85" spans="4:9" ht="15">
      <c r="D85" s="6">
        <v>30</v>
      </c>
      <c r="E85" s="15"/>
      <c r="F85" s="15"/>
      <c r="G85" s="15"/>
      <c r="H85" s="15"/>
      <c r="I85" s="20"/>
    </row>
    <row r="86" spans="4:9" ht="15">
      <c r="D86" s="6">
        <v>31</v>
      </c>
      <c r="E86" s="15"/>
      <c r="F86" s="15"/>
      <c r="G86" s="15"/>
      <c r="H86" s="15"/>
      <c r="I86" s="20"/>
    </row>
    <row r="87" spans="4:9" ht="15">
      <c r="D87" s="6">
        <v>32</v>
      </c>
      <c r="E87" s="15"/>
      <c r="F87" s="15"/>
      <c r="G87" s="15"/>
      <c r="H87" s="15"/>
      <c r="I87" s="20"/>
    </row>
    <row r="88" spans="4:9" ht="15">
      <c r="D88" s="6">
        <v>33</v>
      </c>
      <c r="E88" s="15"/>
      <c r="F88" s="15"/>
      <c r="G88" s="15"/>
      <c r="H88" s="15"/>
      <c r="I88" s="20"/>
    </row>
    <row r="89" spans="4:9" ht="15">
      <c r="D89" s="6">
        <v>34</v>
      </c>
      <c r="E89" s="15"/>
      <c r="F89" s="15"/>
      <c r="G89" s="15"/>
      <c r="H89" s="15"/>
      <c r="I89" s="20"/>
    </row>
    <row r="90" spans="4:9" ht="15">
      <c r="D90" s="6">
        <v>35</v>
      </c>
      <c r="E90" s="6" t="s">
        <v>233</v>
      </c>
      <c r="F90" s="15"/>
      <c r="G90" s="47"/>
      <c r="H90" s="15"/>
      <c r="I90" s="20"/>
    </row>
    <row r="91" spans="4:8" ht="15">
      <c r="D91" s="38" t="s">
        <v>234</v>
      </c>
      <c r="E91" s="18"/>
      <c r="F91" s="18"/>
      <c r="G91" s="18"/>
      <c r="H91" s="29" t="s">
        <v>235</v>
      </c>
    </row>
    <row r="93" ht="15.75">
      <c r="E93" s="1" t="s">
        <v>41</v>
      </c>
    </row>
    <row r="94" ht="15.75">
      <c r="E94" s="1" t="s">
        <v>132</v>
      </c>
    </row>
    <row r="95" ht="15.75">
      <c r="E95" s="1" t="s">
        <v>43</v>
      </c>
    </row>
    <row r="96" ht="15.75">
      <c r="E96" s="1"/>
    </row>
    <row r="97" ht="15.75">
      <c r="E97" s="1" t="s">
        <v>44</v>
      </c>
    </row>
    <row r="98" ht="15.75">
      <c r="E98" s="1" t="s">
        <v>237</v>
      </c>
    </row>
    <row r="100" spans="4:9" ht="15">
      <c r="D100" s="6"/>
      <c r="E100" s="29" t="s">
        <v>222</v>
      </c>
      <c r="F100" s="26" t="s">
        <v>46</v>
      </c>
      <c r="G100" s="26" t="s">
        <v>48</v>
      </c>
      <c r="H100" s="34" t="s">
        <v>223</v>
      </c>
      <c r="I100" s="20"/>
    </row>
    <row r="101" spans="4:9" ht="15">
      <c r="D101" s="17"/>
      <c r="E101" s="49" t="s">
        <v>224</v>
      </c>
      <c r="F101" s="50" t="s">
        <v>225</v>
      </c>
      <c r="G101" s="16"/>
      <c r="H101" s="17"/>
      <c r="I101" s="20"/>
    </row>
    <row r="102" spans="4:9" ht="15">
      <c r="D102" s="17"/>
      <c r="E102" s="36" t="s">
        <v>226</v>
      </c>
      <c r="F102" s="50" t="s">
        <v>227</v>
      </c>
      <c r="G102" s="34" t="s">
        <v>47</v>
      </c>
      <c r="H102" s="34" t="s">
        <v>47</v>
      </c>
      <c r="I102" s="20"/>
    </row>
    <row r="103" spans="4:9" ht="15">
      <c r="D103" s="17"/>
      <c r="E103" s="36" t="s">
        <v>228</v>
      </c>
      <c r="F103" s="34" t="s">
        <v>229</v>
      </c>
      <c r="G103" s="25" t="s">
        <v>230</v>
      </c>
      <c r="H103" s="25" t="s">
        <v>231</v>
      </c>
      <c r="I103" s="20"/>
    </row>
    <row r="104" spans="4:9" ht="15">
      <c r="D104" s="17"/>
      <c r="E104" s="36" t="s">
        <v>232</v>
      </c>
      <c r="F104" s="14" t="s">
        <v>193</v>
      </c>
      <c r="G104" s="14" t="s">
        <v>194</v>
      </c>
      <c r="H104" s="14" t="s">
        <v>195</v>
      </c>
      <c r="I104" s="20"/>
    </row>
    <row r="105" spans="4:9" ht="15">
      <c r="D105" s="6">
        <v>1</v>
      </c>
      <c r="E105" s="15"/>
      <c r="F105" s="15"/>
      <c r="G105" s="15"/>
      <c r="H105" s="15"/>
      <c r="I105" s="20"/>
    </row>
    <row r="106" spans="4:9" ht="15">
      <c r="D106" s="6">
        <v>2</v>
      </c>
      <c r="E106" s="15"/>
      <c r="F106" s="15"/>
      <c r="G106" s="15"/>
      <c r="H106" s="15"/>
      <c r="I106" s="20"/>
    </row>
    <row r="107" spans="4:9" ht="15">
      <c r="D107" s="6">
        <v>3</v>
      </c>
      <c r="E107" s="15"/>
      <c r="F107" s="15"/>
      <c r="G107" s="15"/>
      <c r="H107" s="15"/>
      <c r="I107" s="20"/>
    </row>
    <row r="108" spans="4:9" ht="15">
      <c r="D108" s="6">
        <v>4</v>
      </c>
      <c r="E108" s="15"/>
      <c r="F108" s="15"/>
      <c r="G108" s="15"/>
      <c r="H108" s="15"/>
      <c r="I108" s="20"/>
    </row>
    <row r="109" spans="4:9" ht="15">
      <c r="D109" s="6">
        <v>5</v>
      </c>
      <c r="E109" s="15"/>
      <c r="F109" s="15"/>
      <c r="G109" s="15"/>
      <c r="H109" s="15"/>
      <c r="I109" s="20"/>
    </row>
    <row r="110" spans="4:9" ht="15">
      <c r="D110" s="6">
        <v>6</v>
      </c>
      <c r="E110" s="15"/>
      <c r="F110" s="15"/>
      <c r="G110" s="15"/>
      <c r="H110" s="15"/>
      <c r="I110" s="20"/>
    </row>
    <row r="111" spans="4:9" ht="15">
      <c r="D111" s="6">
        <v>7</v>
      </c>
      <c r="E111" s="15"/>
      <c r="F111" s="15"/>
      <c r="G111" s="15"/>
      <c r="H111" s="15"/>
      <c r="I111" s="20"/>
    </row>
    <row r="112" spans="4:9" ht="15">
      <c r="D112" s="6">
        <v>8</v>
      </c>
      <c r="E112" s="15"/>
      <c r="F112" s="15"/>
      <c r="G112" s="15"/>
      <c r="H112" s="15"/>
      <c r="I112" s="20"/>
    </row>
    <row r="113" spans="4:9" ht="15">
      <c r="D113" s="6">
        <v>9</v>
      </c>
      <c r="E113" s="15"/>
      <c r="F113" s="15"/>
      <c r="G113" s="15"/>
      <c r="H113" s="15"/>
      <c r="I113" s="20"/>
    </row>
    <row r="114" spans="4:9" ht="15">
      <c r="D114" s="6">
        <v>10</v>
      </c>
      <c r="E114" s="15"/>
      <c r="F114" s="15"/>
      <c r="G114" s="15"/>
      <c r="H114" s="15"/>
      <c r="I114" s="20"/>
    </row>
    <row r="115" spans="4:9" ht="15">
      <c r="D115" s="6">
        <v>11</v>
      </c>
      <c r="E115" s="15"/>
      <c r="F115" s="15"/>
      <c r="G115" s="15"/>
      <c r="H115" s="15"/>
      <c r="I115" s="20"/>
    </row>
    <row r="116" spans="4:9" ht="15">
      <c r="D116" s="6">
        <v>12</v>
      </c>
      <c r="E116" s="15"/>
      <c r="F116" s="15"/>
      <c r="G116" s="15"/>
      <c r="H116" s="15"/>
      <c r="I116" s="20"/>
    </row>
    <row r="117" spans="4:9" ht="15">
      <c r="D117" s="6">
        <v>13</v>
      </c>
      <c r="E117" s="15"/>
      <c r="F117" s="15"/>
      <c r="G117" s="15"/>
      <c r="H117" s="15"/>
      <c r="I117" s="20"/>
    </row>
    <row r="118" spans="4:9" ht="15">
      <c r="D118" s="6">
        <v>14</v>
      </c>
      <c r="E118" s="15"/>
      <c r="F118" s="15"/>
      <c r="G118" s="15"/>
      <c r="H118" s="15"/>
      <c r="I118" s="20"/>
    </row>
    <row r="119" spans="4:9" ht="15">
      <c r="D119" s="6">
        <v>15</v>
      </c>
      <c r="E119" s="15"/>
      <c r="F119" s="15"/>
      <c r="G119" s="15"/>
      <c r="H119" s="15"/>
      <c r="I119" s="20"/>
    </row>
    <row r="120" spans="4:9" ht="15">
      <c r="D120" s="6">
        <v>16</v>
      </c>
      <c r="E120" s="15"/>
      <c r="F120" s="15"/>
      <c r="G120" s="15"/>
      <c r="H120" s="15"/>
      <c r="I120" s="20"/>
    </row>
    <row r="121" spans="4:9" ht="15">
      <c r="D121" s="6">
        <v>17</v>
      </c>
      <c r="E121" s="15"/>
      <c r="F121" s="15"/>
      <c r="G121" s="15"/>
      <c r="H121" s="15"/>
      <c r="I121" s="20"/>
    </row>
    <row r="122" spans="4:9" ht="15">
      <c r="D122" s="6">
        <v>18</v>
      </c>
      <c r="E122" s="15"/>
      <c r="F122" s="15"/>
      <c r="G122" s="15"/>
      <c r="H122" s="15"/>
      <c r="I122" s="20"/>
    </row>
    <row r="123" spans="4:9" ht="15">
      <c r="D123" s="6">
        <v>19</v>
      </c>
      <c r="E123" s="15"/>
      <c r="F123" s="15"/>
      <c r="G123" s="15"/>
      <c r="H123" s="15"/>
      <c r="I123" s="20"/>
    </row>
    <row r="124" spans="4:9" ht="15">
      <c r="D124" s="6">
        <v>20</v>
      </c>
      <c r="E124" s="15"/>
      <c r="F124" s="15"/>
      <c r="G124" s="15"/>
      <c r="H124" s="15"/>
      <c r="I124" s="20"/>
    </row>
    <row r="125" spans="4:9" ht="15">
      <c r="D125" s="6">
        <v>21</v>
      </c>
      <c r="E125" s="15"/>
      <c r="F125" s="15"/>
      <c r="G125" s="15"/>
      <c r="H125" s="15"/>
      <c r="I125" s="20"/>
    </row>
    <row r="126" spans="4:9" ht="15">
      <c r="D126" s="6">
        <v>22</v>
      </c>
      <c r="E126" s="15"/>
      <c r="F126" s="15"/>
      <c r="G126" s="15"/>
      <c r="H126" s="15"/>
      <c r="I126" s="20"/>
    </row>
    <row r="127" spans="4:9" ht="15">
      <c r="D127" s="6">
        <v>23</v>
      </c>
      <c r="E127" s="15"/>
      <c r="F127" s="15"/>
      <c r="G127" s="15"/>
      <c r="H127" s="15"/>
      <c r="I127" s="20"/>
    </row>
    <row r="128" spans="4:9" ht="15">
      <c r="D128" s="6">
        <v>24</v>
      </c>
      <c r="E128" s="15"/>
      <c r="F128" s="15"/>
      <c r="G128" s="15"/>
      <c r="H128" s="15"/>
      <c r="I128" s="20"/>
    </row>
    <row r="129" spans="4:9" ht="15">
      <c r="D129" s="6">
        <v>25</v>
      </c>
      <c r="E129" s="15"/>
      <c r="F129" s="15"/>
      <c r="G129" s="15"/>
      <c r="H129" s="15"/>
      <c r="I129" s="20"/>
    </row>
    <row r="130" spans="4:9" ht="15">
      <c r="D130" s="6">
        <v>26</v>
      </c>
      <c r="E130" s="15"/>
      <c r="F130" s="15"/>
      <c r="G130" s="15"/>
      <c r="H130" s="15"/>
      <c r="I130" s="20"/>
    </row>
    <row r="131" spans="4:9" ht="15">
      <c r="D131" s="6">
        <v>27</v>
      </c>
      <c r="E131" s="15"/>
      <c r="F131" s="15"/>
      <c r="G131" s="15"/>
      <c r="H131" s="15"/>
      <c r="I131" s="20"/>
    </row>
    <row r="132" spans="4:9" ht="15">
      <c r="D132" s="6">
        <v>28</v>
      </c>
      <c r="E132" s="15"/>
      <c r="F132" s="15"/>
      <c r="G132" s="15"/>
      <c r="H132" s="15"/>
      <c r="I132" s="20"/>
    </row>
    <row r="133" spans="4:9" ht="15">
      <c r="D133" s="6">
        <v>29</v>
      </c>
      <c r="E133" s="15"/>
      <c r="F133" s="15"/>
      <c r="G133" s="15"/>
      <c r="H133" s="15"/>
      <c r="I133" s="20"/>
    </row>
    <row r="134" spans="4:9" ht="15">
      <c r="D134" s="6">
        <v>30</v>
      </c>
      <c r="E134" s="15"/>
      <c r="F134" s="15"/>
      <c r="G134" s="15"/>
      <c r="H134" s="15"/>
      <c r="I134" s="20"/>
    </row>
    <row r="135" spans="4:9" ht="15">
      <c r="D135" s="6">
        <v>31</v>
      </c>
      <c r="E135" s="15"/>
      <c r="F135" s="15"/>
      <c r="G135" s="15"/>
      <c r="H135" s="15"/>
      <c r="I135" s="20"/>
    </row>
    <row r="136" spans="4:9" ht="15">
      <c r="D136" s="6">
        <v>32</v>
      </c>
      <c r="E136" s="15"/>
      <c r="F136" s="15"/>
      <c r="G136" s="15"/>
      <c r="H136" s="15"/>
      <c r="I136" s="20"/>
    </row>
    <row r="137" spans="4:9" ht="15">
      <c r="D137" s="6">
        <v>33</v>
      </c>
      <c r="E137" s="15"/>
      <c r="F137" s="15"/>
      <c r="G137" s="15"/>
      <c r="H137" s="15"/>
      <c r="I137" s="20"/>
    </row>
    <row r="138" spans="4:9" ht="15">
      <c r="D138" s="6">
        <v>34</v>
      </c>
      <c r="E138" s="15"/>
      <c r="F138" s="15"/>
      <c r="G138" s="15"/>
      <c r="H138" s="15"/>
      <c r="I138" s="20"/>
    </row>
    <row r="139" spans="4:9" ht="15">
      <c r="D139" s="6">
        <v>35</v>
      </c>
      <c r="E139" s="6" t="s">
        <v>233</v>
      </c>
      <c r="F139" s="15"/>
      <c r="G139" s="47"/>
      <c r="H139" s="15"/>
      <c r="I139" s="20"/>
    </row>
    <row r="140" spans="4:8" ht="15">
      <c r="D140" s="38" t="s">
        <v>234</v>
      </c>
      <c r="E140" s="18"/>
      <c r="F140" s="18"/>
      <c r="G140" s="18"/>
      <c r="H140" s="29" t="s">
        <v>235</v>
      </c>
    </row>
    <row r="142" ht="15.75">
      <c r="E142" s="1" t="s">
        <v>41</v>
      </c>
    </row>
    <row r="143" ht="15.75">
      <c r="E143" s="1" t="s">
        <v>132</v>
      </c>
    </row>
    <row r="144" ht="15.75">
      <c r="E144" s="1" t="s">
        <v>43</v>
      </c>
    </row>
    <row r="145" ht="15.75">
      <c r="E145" s="1"/>
    </row>
    <row r="146" ht="15.75">
      <c r="E146" s="1" t="s">
        <v>44</v>
      </c>
    </row>
    <row r="147" ht="15.75">
      <c r="E147" s="1" t="s">
        <v>238</v>
      </c>
    </row>
    <row r="149" spans="4:9" ht="15">
      <c r="D149" s="6"/>
      <c r="E149" s="29" t="s">
        <v>222</v>
      </c>
      <c r="F149" s="26" t="s">
        <v>46</v>
      </c>
      <c r="G149" s="26" t="s">
        <v>48</v>
      </c>
      <c r="H149" s="34" t="s">
        <v>223</v>
      </c>
      <c r="I149" s="20"/>
    </row>
    <row r="150" spans="4:9" ht="15">
      <c r="D150" s="17"/>
      <c r="E150" s="49" t="s">
        <v>224</v>
      </c>
      <c r="F150" s="50" t="s">
        <v>225</v>
      </c>
      <c r="G150" s="16"/>
      <c r="H150" s="17"/>
      <c r="I150" s="20"/>
    </row>
    <row r="151" spans="4:9" ht="15">
      <c r="D151" s="17"/>
      <c r="E151" s="36" t="s">
        <v>226</v>
      </c>
      <c r="F151" s="50" t="s">
        <v>227</v>
      </c>
      <c r="G151" s="34" t="s">
        <v>47</v>
      </c>
      <c r="H151" s="34" t="s">
        <v>47</v>
      </c>
      <c r="I151" s="20"/>
    </row>
    <row r="152" spans="4:9" ht="15">
      <c r="D152" s="17"/>
      <c r="E152" s="36" t="s">
        <v>228</v>
      </c>
      <c r="F152" s="34" t="s">
        <v>229</v>
      </c>
      <c r="G152" s="25" t="s">
        <v>230</v>
      </c>
      <c r="H152" s="25" t="s">
        <v>231</v>
      </c>
      <c r="I152" s="20"/>
    </row>
    <row r="153" spans="4:9" ht="15">
      <c r="D153" s="17"/>
      <c r="E153" s="36" t="s">
        <v>232</v>
      </c>
      <c r="F153" s="14" t="s">
        <v>193</v>
      </c>
      <c r="G153" s="14" t="s">
        <v>194</v>
      </c>
      <c r="H153" s="14" t="s">
        <v>195</v>
      </c>
      <c r="I153" s="20"/>
    </row>
    <row r="154" spans="4:9" ht="15">
      <c r="D154" s="6">
        <v>1</v>
      </c>
      <c r="E154" s="15"/>
      <c r="F154" s="15"/>
      <c r="G154" s="15"/>
      <c r="H154" s="15"/>
      <c r="I154" s="20"/>
    </row>
    <row r="155" spans="4:9" ht="15">
      <c r="D155" s="6">
        <v>2</v>
      </c>
      <c r="E155" s="15"/>
      <c r="F155" s="15"/>
      <c r="G155" s="15"/>
      <c r="H155" s="15"/>
      <c r="I155" s="20"/>
    </row>
    <row r="156" spans="4:9" ht="15">
      <c r="D156" s="6">
        <v>3</v>
      </c>
      <c r="E156" s="15"/>
      <c r="F156" s="15"/>
      <c r="G156" s="15"/>
      <c r="H156" s="15"/>
      <c r="I156" s="20"/>
    </row>
    <row r="157" spans="4:9" ht="15">
      <c r="D157" s="6">
        <v>4</v>
      </c>
      <c r="E157" s="15"/>
      <c r="F157" s="15"/>
      <c r="G157" s="15"/>
      <c r="H157" s="15"/>
      <c r="I157" s="20"/>
    </row>
    <row r="158" spans="4:9" ht="15">
      <c r="D158" s="6">
        <v>5</v>
      </c>
      <c r="E158" s="15"/>
      <c r="F158" s="15"/>
      <c r="G158" s="15"/>
      <c r="H158" s="15"/>
      <c r="I158" s="20"/>
    </row>
    <row r="159" spans="4:9" ht="15">
      <c r="D159" s="6">
        <v>6</v>
      </c>
      <c r="E159" s="15"/>
      <c r="F159" s="15"/>
      <c r="G159" s="15"/>
      <c r="H159" s="15"/>
      <c r="I159" s="20"/>
    </row>
    <row r="160" spans="4:9" ht="15">
      <c r="D160" s="6">
        <v>7</v>
      </c>
      <c r="E160" s="15"/>
      <c r="F160" s="15"/>
      <c r="G160" s="15"/>
      <c r="H160" s="15"/>
      <c r="I160" s="20"/>
    </row>
    <row r="161" spans="4:9" ht="15">
      <c r="D161" s="6">
        <v>8</v>
      </c>
      <c r="E161" s="15"/>
      <c r="F161" s="15"/>
      <c r="G161" s="15"/>
      <c r="H161" s="15"/>
      <c r="I161" s="20"/>
    </row>
    <row r="162" spans="4:9" ht="15">
      <c r="D162" s="6">
        <v>9</v>
      </c>
      <c r="E162" s="15"/>
      <c r="F162" s="15"/>
      <c r="G162" s="15"/>
      <c r="H162" s="15"/>
      <c r="I162" s="20"/>
    </row>
    <row r="163" spans="4:9" ht="15">
      <c r="D163" s="6">
        <v>10</v>
      </c>
      <c r="E163" s="15"/>
      <c r="F163" s="15"/>
      <c r="G163" s="15"/>
      <c r="H163" s="15"/>
      <c r="I163" s="20"/>
    </row>
    <row r="164" spans="4:9" ht="15">
      <c r="D164" s="6">
        <v>11</v>
      </c>
      <c r="E164" s="15"/>
      <c r="F164" s="15"/>
      <c r="G164" s="15"/>
      <c r="H164" s="15"/>
      <c r="I164" s="20"/>
    </row>
    <row r="165" spans="4:9" ht="15">
      <c r="D165" s="6">
        <v>12</v>
      </c>
      <c r="E165" s="15"/>
      <c r="F165" s="15"/>
      <c r="G165" s="15"/>
      <c r="H165" s="15"/>
      <c r="I165" s="20"/>
    </row>
    <row r="166" spans="4:9" ht="15">
      <c r="D166" s="6">
        <v>13</v>
      </c>
      <c r="E166" s="15"/>
      <c r="F166" s="15"/>
      <c r="G166" s="15"/>
      <c r="H166" s="15"/>
      <c r="I166" s="20"/>
    </row>
    <row r="167" spans="4:9" ht="15">
      <c r="D167" s="6">
        <v>14</v>
      </c>
      <c r="E167" s="15"/>
      <c r="F167" s="15"/>
      <c r="G167" s="15"/>
      <c r="H167" s="15"/>
      <c r="I167" s="20"/>
    </row>
    <row r="168" spans="4:9" ht="15">
      <c r="D168" s="6">
        <v>15</v>
      </c>
      <c r="E168" s="15"/>
      <c r="F168" s="15"/>
      <c r="G168" s="15"/>
      <c r="H168" s="15"/>
      <c r="I168" s="20"/>
    </row>
    <row r="169" spans="4:9" ht="15">
      <c r="D169" s="6">
        <v>16</v>
      </c>
      <c r="E169" s="15"/>
      <c r="F169" s="15"/>
      <c r="G169" s="15"/>
      <c r="H169" s="15"/>
      <c r="I169" s="20"/>
    </row>
    <row r="170" spans="4:9" ht="15">
      <c r="D170" s="6">
        <v>17</v>
      </c>
      <c r="E170" s="15"/>
      <c r="F170" s="15"/>
      <c r="G170" s="15"/>
      <c r="H170" s="15"/>
      <c r="I170" s="20"/>
    </row>
    <row r="171" spans="4:9" ht="15">
      <c r="D171" s="6">
        <v>18</v>
      </c>
      <c r="E171" s="15"/>
      <c r="F171" s="15"/>
      <c r="G171" s="15"/>
      <c r="H171" s="15"/>
      <c r="I171" s="20"/>
    </row>
    <row r="172" spans="4:9" ht="15">
      <c r="D172" s="6">
        <v>19</v>
      </c>
      <c r="E172" s="15"/>
      <c r="F172" s="15"/>
      <c r="G172" s="15"/>
      <c r="H172" s="15"/>
      <c r="I172" s="20"/>
    </row>
    <row r="173" spans="4:9" ht="15">
      <c r="D173" s="6">
        <v>20</v>
      </c>
      <c r="E173" s="15"/>
      <c r="F173" s="15"/>
      <c r="G173" s="15"/>
      <c r="H173" s="15"/>
      <c r="I173" s="20"/>
    </row>
    <row r="174" spans="4:9" ht="15">
      <c r="D174" s="6">
        <v>21</v>
      </c>
      <c r="E174" s="15"/>
      <c r="F174" s="15"/>
      <c r="G174" s="15"/>
      <c r="H174" s="15"/>
      <c r="I174" s="20"/>
    </row>
    <row r="175" spans="4:9" ht="15">
      <c r="D175" s="6">
        <v>22</v>
      </c>
      <c r="E175" s="15"/>
      <c r="F175" s="15"/>
      <c r="G175" s="15"/>
      <c r="H175" s="15"/>
      <c r="I175" s="20"/>
    </row>
    <row r="176" spans="4:9" ht="15">
      <c r="D176" s="6">
        <v>23</v>
      </c>
      <c r="E176" s="15"/>
      <c r="F176" s="15"/>
      <c r="G176" s="15"/>
      <c r="H176" s="15"/>
      <c r="I176" s="20"/>
    </row>
    <row r="177" spans="4:9" ht="15">
      <c r="D177" s="6">
        <v>24</v>
      </c>
      <c r="E177" s="15"/>
      <c r="F177" s="15"/>
      <c r="G177" s="15"/>
      <c r="H177" s="15"/>
      <c r="I177" s="20"/>
    </row>
    <row r="178" spans="4:9" ht="15">
      <c r="D178" s="6">
        <v>25</v>
      </c>
      <c r="E178" s="15"/>
      <c r="F178" s="15"/>
      <c r="G178" s="15"/>
      <c r="H178" s="15"/>
      <c r="I178" s="20"/>
    </row>
    <row r="179" spans="4:9" ht="15">
      <c r="D179" s="6">
        <v>26</v>
      </c>
      <c r="E179" s="15"/>
      <c r="F179" s="15"/>
      <c r="G179" s="15"/>
      <c r="H179" s="15"/>
      <c r="I179" s="20"/>
    </row>
    <row r="180" spans="4:9" ht="15">
      <c r="D180" s="6">
        <v>27</v>
      </c>
      <c r="E180" s="15"/>
      <c r="F180" s="15"/>
      <c r="G180" s="15"/>
      <c r="H180" s="15"/>
      <c r="I180" s="20"/>
    </row>
    <row r="181" spans="4:9" ht="15">
      <c r="D181" s="6">
        <v>28</v>
      </c>
      <c r="E181" s="15"/>
      <c r="F181" s="15"/>
      <c r="G181" s="15"/>
      <c r="H181" s="15"/>
      <c r="I181" s="20"/>
    </row>
    <row r="182" spans="4:9" ht="15">
      <c r="D182" s="6">
        <v>29</v>
      </c>
      <c r="E182" s="15"/>
      <c r="F182" s="15"/>
      <c r="G182" s="15"/>
      <c r="H182" s="15"/>
      <c r="I182" s="20"/>
    </row>
    <row r="183" spans="4:9" ht="15">
      <c r="D183" s="6">
        <v>30</v>
      </c>
      <c r="E183" s="15"/>
      <c r="F183" s="15"/>
      <c r="G183" s="15"/>
      <c r="H183" s="15"/>
      <c r="I183" s="20"/>
    </row>
    <row r="184" spans="4:9" ht="15">
      <c r="D184" s="6">
        <v>31</v>
      </c>
      <c r="E184" s="15"/>
      <c r="F184" s="15"/>
      <c r="G184" s="15"/>
      <c r="H184" s="15"/>
      <c r="I184" s="20"/>
    </row>
    <row r="185" spans="4:9" ht="15">
      <c r="D185" s="6">
        <v>32</v>
      </c>
      <c r="E185" s="15"/>
      <c r="F185" s="15"/>
      <c r="G185" s="15"/>
      <c r="H185" s="15"/>
      <c r="I185" s="20"/>
    </row>
    <row r="186" spans="4:9" ht="15">
      <c r="D186" s="6">
        <v>33</v>
      </c>
      <c r="E186" s="15"/>
      <c r="F186" s="15"/>
      <c r="G186" s="15"/>
      <c r="H186" s="15"/>
      <c r="I186" s="20"/>
    </row>
    <row r="187" spans="4:9" ht="15">
      <c r="D187" s="6">
        <v>34</v>
      </c>
      <c r="E187" s="15"/>
      <c r="F187" s="15"/>
      <c r="G187" s="15"/>
      <c r="H187" s="15"/>
      <c r="I187" s="20"/>
    </row>
    <row r="188" spans="4:9" ht="15">
      <c r="D188" s="6">
        <v>35</v>
      </c>
      <c r="E188" s="6" t="s">
        <v>233</v>
      </c>
      <c r="F188" s="15"/>
      <c r="G188" s="47"/>
      <c r="H188" s="15"/>
      <c r="I188" s="20"/>
    </row>
    <row r="189" spans="4:8" ht="15">
      <c r="D189" s="38" t="s">
        <v>234</v>
      </c>
      <c r="E189" s="18"/>
      <c r="F189" s="18"/>
      <c r="G189" s="18"/>
      <c r="H189" s="29" t="s">
        <v>235</v>
      </c>
    </row>
    <row r="191" ht="15.75">
      <c r="E191" s="1" t="s">
        <v>41</v>
      </c>
    </row>
    <row r="192" ht="15.75">
      <c r="E192" s="1" t="s">
        <v>132</v>
      </c>
    </row>
    <row r="193" ht="15.75">
      <c r="E193" s="1" t="s">
        <v>43</v>
      </c>
    </row>
    <row r="194" ht="15.75">
      <c r="E194" s="1"/>
    </row>
    <row r="195" ht="15.75">
      <c r="E195" s="1" t="s">
        <v>44</v>
      </c>
    </row>
    <row r="196" ht="15.75">
      <c r="E196" s="1" t="s">
        <v>239</v>
      </c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J62"/>
  <sheetViews>
    <sheetView showOutlineSymbols="0" zoomScale="87" zoomScaleNormal="87" zoomScalePageLayoutView="0" workbookViewId="0" topLeftCell="F1">
      <selection activeCell="G3" sqref="G3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15.6640625" style="0" customWidth="1"/>
    <col min="6" max="6" width="44.4453125" style="0" customWidth="1"/>
    <col min="7" max="7" width="18.6640625" style="0" customWidth="1"/>
    <col min="8" max="8" width="22.99609375" style="0" customWidth="1"/>
    <col min="9" max="9" width="20.21484375" style="0" customWidth="1"/>
  </cols>
  <sheetData>
    <row r="1" spans="4:10" ht="15">
      <c r="D1" s="6"/>
      <c r="E1" s="5" t="s">
        <v>240</v>
      </c>
      <c r="F1" s="5"/>
      <c r="G1" s="29" t="s">
        <v>46</v>
      </c>
      <c r="H1" s="26" t="s">
        <v>48</v>
      </c>
      <c r="I1" s="129" t="s">
        <v>241</v>
      </c>
      <c r="J1" s="108"/>
    </row>
    <row r="2" spans="4:10" ht="15">
      <c r="D2" s="17"/>
      <c r="F2" s="46" t="s">
        <v>49</v>
      </c>
      <c r="G2" s="22"/>
      <c r="H2" s="16"/>
      <c r="I2" s="124"/>
      <c r="J2" s="108"/>
    </row>
    <row r="3" spans="4:10" ht="15">
      <c r="D3" s="17"/>
      <c r="E3" s="4"/>
      <c r="F3" s="46" t="s">
        <v>52</v>
      </c>
      <c r="G3" s="22"/>
      <c r="H3" s="16"/>
      <c r="I3" s="124"/>
      <c r="J3" s="108"/>
    </row>
    <row r="4" spans="4:10" ht="15">
      <c r="D4" s="6"/>
      <c r="E4" s="28" t="s">
        <v>242</v>
      </c>
      <c r="F4" s="5"/>
      <c r="G4" s="5"/>
      <c r="H4" s="5"/>
      <c r="I4" s="125"/>
      <c r="J4" s="108"/>
    </row>
    <row r="5" spans="4:10" ht="15">
      <c r="D5" s="17"/>
      <c r="E5" s="42" t="s">
        <v>429</v>
      </c>
      <c r="I5" s="62"/>
      <c r="J5" s="108"/>
    </row>
    <row r="6" spans="4:10" ht="15">
      <c r="D6" s="17"/>
      <c r="E6" s="42" t="s">
        <v>430</v>
      </c>
      <c r="F6" s="4"/>
      <c r="G6" s="4"/>
      <c r="H6" s="4"/>
      <c r="I6" s="62"/>
      <c r="J6" s="108"/>
    </row>
    <row r="7" spans="4:10" ht="15">
      <c r="D7" s="6"/>
      <c r="E7" s="5"/>
      <c r="F7" s="6"/>
      <c r="G7" s="34" t="s">
        <v>243</v>
      </c>
      <c r="H7" s="34" t="s">
        <v>244</v>
      </c>
      <c r="I7" s="129" t="s">
        <v>245</v>
      </c>
      <c r="J7" s="108"/>
    </row>
    <row r="8" spans="4:10" ht="15">
      <c r="D8" s="17"/>
      <c r="E8" s="36" t="s">
        <v>246</v>
      </c>
      <c r="F8" s="25" t="s">
        <v>247</v>
      </c>
      <c r="G8" s="25" t="s">
        <v>248</v>
      </c>
      <c r="H8" s="25" t="s">
        <v>249</v>
      </c>
      <c r="I8" s="130" t="s">
        <v>249</v>
      </c>
      <c r="J8" s="108"/>
    </row>
    <row r="9" spans="4:10" ht="15">
      <c r="D9" s="6"/>
      <c r="E9" s="14" t="s">
        <v>193</v>
      </c>
      <c r="F9" s="14" t="s">
        <v>194</v>
      </c>
      <c r="G9" s="14" t="s">
        <v>195</v>
      </c>
      <c r="H9" s="14" t="s">
        <v>196</v>
      </c>
      <c r="I9" s="123" t="s">
        <v>197</v>
      </c>
      <c r="J9" s="108"/>
    </row>
    <row r="10" spans="4:10" ht="15">
      <c r="D10" s="26">
        <v>1</v>
      </c>
      <c r="E10" s="26" t="s">
        <v>250</v>
      </c>
      <c r="F10" s="28"/>
      <c r="G10" s="47"/>
      <c r="H10" s="47"/>
      <c r="I10" s="131"/>
      <c r="J10" s="108"/>
    </row>
    <row r="11" spans="4:10" ht="15">
      <c r="D11" s="26">
        <v>2</v>
      </c>
      <c r="E11" s="195" t="s">
        <v>251</v>
      </c>
      <c r="F11" s="195"/>
      <c r="G11" s="209"/>
      <c r="H11" s="204"/>
      <c r="I11" s="205"/>
      <c r="J11" s="108"/>
    </row>
    <row r="12" spans="4:10" ht="15">
      <c r="D12" s="26">
        <v>3</v>
      </c>
      <c r="E12" s="195"/>
      <c r="F12" s="195"/>
      <c r="G12" s="209"/>
      <c r="H12" s="204"/>
      <c r="I12" s="205"/>
      <c r="J12" s="108"/>
    </row>
    <row r="13" spans="4:10" ht="15">
      <c r="D13" s="26">
        <v>4</v>
      </c>
      <c r="E13" s="195"/>
      <c r="F13" s="195"/>
      <c r="G13" s="209"/>
      <c r="H13" s="204"/>
      <c r="I13" s="205"/>
      <c r="J13" s="108"/>
    </row>
    <row r="14" spans="4:10" ht="15">
      <c r="D14" s="26">
        <v>5</v>
      </c>
      <c r="E14" s="195"/>
      <c r="F14" s="195"/>
      <c r="G14" s="209"/>
      <c r="H14" s="204"/>
      <c r="I14" s="205"/>
      <c r="J14" s="108"/>
    </row>
    <row r="15" spans="4:10" ht="15">
      <c r="D15" s="26">
        <v>6</v>
      </c>
      <c r="E15" s="195"/>
      <c r="F15" s="195"/>
      <c r="G15" s="209"/>
      <c r="H15" s="204"/>
      <c r="I15" s="205"/>
      <c r="J15" s="108"/>
    </row>
    <row r="16" spans="4:10" ht="15">
      <c r="D16" s="26">
        <v>7</v>
      </c>
      <c r="E16" s="195"/>
      <c r="F16" s="207"/>
      <c r="G16" s="209"/>
      <c r="H16" s="204"/>
      <c r="I16" s="205"/>
      <c r="J16" s="108"/>
    </row>
    <row r="17" spans="4:10" ht="15">
      <c r="D17" s="26">
        <v>8</v>
      </c>
      <c r="E17" s="195"/>
      <c r="F17" s="207"/>
      <c r="G17" s="209"/>
      <c r="H17" s="204"/>
      <c r="I17" s="205"/>
      <c r="J17" s="108"/>
    </row>
    <row r="18" spans="4:10" ht="15">
      <c r="D18" s="26">
        <v>9</v>
      </c>
      <c r="E18" s="195"/>
      <c r="F18" s="207"/>
      <c r="G18" s="209"/>
      <c r="H18" s="204"/>
      <c r="I18" s="205"/>
      <c r="J18" s="108"/>
    </row>
    <row r="19" spans="4:10" ht="15">
      <c r="D19" s="26">
        <v>10</v>
      </c>
      <c r="E19" s="195"/>
      <c r="F19" s="207"/>
      <c r="G19" s="209"/>
      <c r="H19" s="204"/>
      <c r="I19" s="205"/>
      <c r="J19" s="108"/>
    </row>
    <row r="20" spans="4:10" ht="15">
      <c r="D20" s="26">
        <v>11</v>
      </c>
      <c r="E20" s="195"/>
      <c r="F20" s="195"/>
      <c r="G20" s="209"/>
      <c r="H20" s="204"/>
      <c r="I20" s="205"/>
      <c r="J20" s="108"/>
    </row>
    <row r="21" spans="4:10" ht="15">
      <c r="D21" s="26">
        <v>12</v>
      </c>
      <c r="E21" s="212" t="s">
        <v>252</v>
      </c>
      <c r="F21" s="213"/>
      <c r="G21" s="214">
        <f>SUM(G11:G20)</f>
        <v>0</v>
      </c>
      <c r="H21" s="214">
        <f>SUM(H11:H20)</f>
        <v>0</v>
      </c>
      <c r="I21" s="215">
        <f>SUM(I11:I20)</f>
        <v>0</v>
      </c>
      <c r="J21" s="108"/>
    </row>
    <row r="22" spans="4:10" ht="15">
      <c r="D22" s="26">
        <v>13</v>
      </c>
      <c r="E22" s="26" t="s">
        <v>253</v>
      </c>
      <c r="F22" s="192"/>
      <c r="G22" s="47"/>
      <c r="H22" s="47"/>
      <c r="I22" s="131"/>
      <c r="J22" s="108"/>
    </row>
    <row r="23" spans="4:10" ht="15">
      <c r="D23" s="26">
        <v>14</v>
      </c>
      <c r="E23" s="195" t="s">
        <v>251</v>
      </c>
      <c r="F23" s="195"/>
      <c r="G23" s="209"/>
      <c r="H23" s="204"/>
      <c r="I23" s="205"/>
      <c r="J23" s="108"/>
    </row>
    <row r="24" spans="4:10" ht="15">
      <c r="D24" s="26">
        <v>15</v>
      </c>
      <c r="E24" s="195"/>
      <c r="F24" s="195"/>
      <c r="G24" s="209"/>
      <c r="H24" s="204"/>
      <c r="I24" s="205"/>
      <c r="J24" s="108"/>
    </row>
    <row r="25" spans="4:10" ht="15">
      <c r="D25" s="26">
        <v>16</v>
      </c>
      <c r="E25" s="195"/>
      <c r="F25" s="195"/>
      <c r="G25" s="209"/>
      <c r="H25" s="204"/>
      <c r="I25" s="205"/>
      <c r="J25" s="108"/>
    </row>
    <row r="26" spans="4:10" ht="15">
      <c r="D26" s="26">
        <v>17</v>
      </c>
      <c r="E26" s="195"/>
      <c r="F26" s="195"/>
      <c r="G26" s="209"/>
      <c r="H26" s="204"/>
      <c r="I26" s="205"/>
      <c r="J26" s="108"/>
    </row>
    <row r="27" spans="4:10" ht="15">
      <c r="D27" s="26">
        <v>18</v>
      </c>
      <c r="E27" s="195"/>
      <c r="F27" s="195"/>
      <c r="G27" s="209"/>
      <c r="H27" s="204"/>
      <c r="I27" s="205"/>
      <c r="J27" s="108"/>
    </row>
    <row r="28" spans="4:10" ht="15">
      <c r="D28" s="26">
        <v>19</v>
      </c>
      <c r="E28" s="195"/>
      <c r="F28" s="195"/>
      <c r="G28" s="209"/>
      <c r="H28" s="204"/>
      <c r="I28" s="205"/>
      <c r="J28" s="108"/>
    </row>
    <row r="29" spans="4:10" ht="15">
      <c r="D29" s="26">
        <v>20</v>
      </c>
      <c r="E29" s="195"/>
      <c r="F29" s="195"/>
      <c r="G29" s="209"/>
      <c r="H29" s="204"/>
      <c r="I29" s="205"/>
      <c r="J29" s="108"/>
    </row>
    <row r="30" spans="4:10" ht="15">
      <c r="D30" s="26">
        <v>21</v>
      </c>
      <c r="E30" s="195"/>
      <c r="F30" s="195"/>
      <c r="G30" s="209"/>
      <c r="H30" s="204"/>
      <c r="I30" s="205"/>
      <c r="J30" s="108"/>
    </row>
    <row r="31" spans="4:10" ht="15">
      <c r="D31" s="26">
        <v>22</v>
      </c>
      <c r="E31" s="212" t="s">
        <v>254</v>
      </c>
      <c r="F31" s="213"/>
      <c r="G31" s="214">
        <f>SUM(G23:G30)</f>
        <v>0</v>
      </c>
      <c r="H31" s="214">
        <f>SUM(H23:H30)</f>
        <v>0</v>
      </c>
      <c r="I31" s="215">
        <f>SUM(I23:I30)</f>
        <v>0</v>
      </c>
      <c r="J31" s="108"/>
    </row>
    <row r="32" spans="4:10" ht="15">
      <c r="D32" s="26">
        <v>23</v>
      </c>
      <c r="E32" s="216" t="s">
        <v>255</v>
      </c>
      <c r="F32" s="192"/>
      <c r="G32" s="214">
        <f>G31+G21</f>
        <v>0</v>
      </c>
      <c r="H32" s="214">
        <f>H31+H21</f>
        <v>0</v>
      </c>
      <c r="I32" s="215">
        <f>I31+I21</f>
        <v>0</v>
      </c>
      <c r="J32" s="108"/>
    </row>
    <row r="33" spans="4:10" ht="15">
      <c r="D33" s="26">
        <v>24</v>
      </c>
      <c r="E33" s="203" t="s">
        <v>256</v>
      </c>
      <c r="F33" s="202"/>
      <c r="G33" s="217"/>
      <c r="H33" s="217"/>
      <c r="I33" s="218"/>
      <c r="J33" s="108"/>
    </row>
    <row r="34" spans="4:10" ht="15">
      <c r="D34" s="26">
        <v>25</v>
      </c>
      <c r="E34" s="219"/>
      <c r="F34" s="195"/>
      <c r="G34" s="209"/>
      <c r="H34" s="204"/>
      <c r="I34" s="205"/>
      <c r="J34" s="108"/>
    </row>
    <row r="35" spans="4:10" ht="15">
      <c r="D35" s="26">
        <v>26</v>
      </c>
      <c r="E35" s="195"/>
      <c r="F35" s="195"/>
      <c r="G35" s="209"/>
      <c r="H35" s="204"/>
      <c r="I35" s="205"/>
      <c r="J35" s="108"/>
    </row>
    <row r="36" spans="4:10" ht="15">
      <c r="D36" s="26">
        <v>27</v>
      </c>
      <c r="E36" s="212" t="s">
        <v>257</v>
      </c>
      <c r="F36" s="213"/>
      <c r="G36" s="204"/>
      <c r="H36" s="204"/>
      <c r="I36" s="205"/>
      <c r="J36" s="108"/>
    </row>
    <row r="37" spans="4:10" ht="15">
      <c r="D37" s="26">
        <v>28</v>
      </c>
      <c r="E37" s="216" t="s">
        <v>258</v>
      </c>
      <c r="F37" s="192"/>
      <c r="G37" s="214">
        <f>G32+G34+G35+G36</f>
        <v>0</v>
      </c>
      <c r="H37" s="214">
        <f>H32+H34+H35+H36</f>
        <v>0</v>
      </c>
      <c r="I37" s="215">
        <f>I32+I34+I35+I36</f>
        <v>0</v>
      </c>
      <c r="J37" s="108"/>
    </row>
    <row r="38" spans="4:10" ht="15">
      <c r="D38" s="26">
        <v>29</v>
      </c>
      <c r="E38" s="216" t="s">
        <v>259</v>
      </c>
      <c r="F38" s="192"/>
      <c r="G38" s="217"/>
      <c r="H38" s="214">
        <f>H37+I37</f>
        <v>0</v>
      </c>
      <c r="I38" s="218"/>
      <c r="J38" s="108"/>
    </row>
    <row r="39" spans="4:10" ht="15">
      <c r="D39" s="26">
        <v>30</v>
      </c>
      <c r="E39" s="216" t="s">
        <v>260</v>
      </c>
      <c r="F39" s="192"/>
      <c r="G39" s="217"/>
      <c r="H39" s="204"/>
      <c r="I39" s="218"/>
      <c r="J39" s="108"/>
    </row>
    <row r="40" spans="4:10" ht="15">
      <c r="D40" s="26">
        <v>31</v>
      </c>
      <c r="E40" s="216" t="s">
        <v>261</v>
      </c>
      <c r="F40" s="192"/>
      <c r="G40" s="217"/>
      <c r="H40" s="204"/>
      <c r="I40" s="218"/>
      <c r="J40" s="108"/>
    </row>
    <row r="41" spans="4:10" ht="15">
      <c r="D41" s="26">
        <v>32</v>
      </c>
      <c r="E41" s="216" t="s">
        <v>262</v>
      </c>
      <c r="F41" s="192"/>
      <c r="G41" s="217"/>
      <c r="H41" s="204"/>
      <c r="I41" s="218"/>
      <c r="J41" s="108"/>
    </row>
    <row r="42" spans="4:10" ht="15">
      <c r="D42" s="26">
        <v>33</v>
      </c>
      <c r="E42" s="216" t="s">
        <v>263</v>
      </c>
      <c r="F42" s="192"/>
      <c r="G42" s="217"/>
      <c r="H42" s="204"/>
      <c r="I42" s="218"/>
      <c r="J42" s="108"/>
    </row>
    <row r="43" spans="4:10" ht="15">
      <c r="D43" s="26">
        <v>34</v>
      </c>
      <c r="E43" s="216" t="s">
        <v>263</v>
      </c>
      <c r="F43" s="192"/>
      <c r="G43" s="217"/>
      <c r="H43" s="204"/>
      <c r="I43" s="218"/>
      <c r="J43" s="108"/>
    </row>
    <row r="44" spans="4:10" ht="15">
      <c r="D44" s="26">
        <v>35</v>
      </c>
      <c r="E44" s="216" t="s">
        <v>263</v>
      </c>
      <c r="F44" s="192"/>
      <c r="G44" s="217"/>
      <c r="H44" s="204"/>
      <c r="I44" s="218"/>
      <c r="J44" s="108"/>
    </row>
    <row r="45" spans="4:10" ht="15">
      <c r="D45" s="26">
        <v>36</v>
      </c>
      <c r="E45" s="216" t="s">
        <v>263</v>
      </c>
      <c r="F45" s="192"/>
      <c r="G45" s="217"/>
      <c r="H45" s="204"/>
      <c r="I45" s="218"/>
      <c r="J45" s="108"/>
    </row>
    <row r="46" spans="4:10" ht="15">
      <c r="D46" s="26">
        <v>37</v>
      </c>
      <c r="E46" s="216" t="s">
        <v>264</v>
      </c>
      <c r="F46" s="192"/>
      <c r="G46" s="217"/>
      <c r="H46" s="214">
        <f>H38-H39-H40-H41-H42-H43-H44-H45</f>
        <v>0</v>
      </c>
      <c r="I46" s="220"/>
      <c r="J46" s="108"/>
    </row>
    <row r="47" spans="4:9" ht="15">
      <c r="D47" s="18"/>
      <c r="E47" s="192" t="s">
        <v>265</v>
      </c>
      <c r="F47" s="221"/>
      <c r="G47" s="221"/>
      <c r="H47" s="221"/>
      <c r="I47" s="222" t="s">
        <v>266</v>
      </c>
    </row>
    <row r="48" spans="5:9" ht="15">
      <c r="E48" s="194" t="s">
        <v>267</v>
      </c>
      <c r="F48" s="193"/>
      <c r="G48" s="193"/>
      <c r="H48" s="193"/>
      <c r="I48" s="193"/>
    </row>
    <row r="50" ht="15.75">
      <c r="F50" s="1" t="s">
        <v>41</v>
      </c>
    </row>
    <row r="51" ht="15.75">
      <c r="F51" s="1" t="s">
        <v>132</v>
      </c>
    </row>
    <row r="52" ht="15.75">
      <c r="F52" s="1" t="s">
        <v>43</v>
      </c>
    </row>
    <row r="53" ht="15.75">
      <c r="F53" s="1"/>
    </row>
    <row r="54" ht="15.75">
      <c r="F54" s="1" t="s">
        <v>44</v>
      </c>
    </row>
    <row r="55" ht="15.75">
      <c r="F55" s="1" t="s">
        <v>268</v>
      </c>
    </row>
    <row r="57" ht="15.75">
      <c r="F57" s="1"/>
    </row>
    <row r="58" ht="15.75">
      <c r="F58" s="1"/>
    </row>
    <row r="59" ht="15.75">
      <c r="F59" s="1"/>
    </row>
    <row r="60" ht="15.75">
      <c r="F60" s="1"/>
    </row>
    <row r="61" ht="15.75">
      <c r="F61" s="1"/>
    </row>
    <row r="62" ht="15.75">
      <c r="F62" s="1"/>
    </row>
  </sheetData>
  <sheetProtection sheet="1" objects="1" scenarios="1"/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R297"/>
  <sheetViews>
    <sheetView showOutlineSymbols="0" zoomScale="87" zoomScaleNormal="87" zoomScalePageLayoutView="0" workbookViewId="0" topLeftCell="I1">
      <selection activeCell="J4" sqref="J4:M4"/>
    </sheetView>
  </sheetViews>
  <sheetFormatPr defaultColWidth="9.6640625" defaultRowHeight="15"/>
  <cols>
    <col min="1" max="1" width="9.6640625" style="0" customWidth="1"/>
    <col min="2" max="2" width="12.6640625" style="0" customWidth="1"/>
    <col min="3" max="3" width="10.6640625" style="0" customWidth="1"/>
    <col min="4" max="4" width="3.6640625" style="0" customWidth="1"/>
    <col min="5" max="5" width="27.6640625" style="0" customWidth="1"/>
    <col min="6" max="7" width="6.6640625" style="0" customWidth="1"/>
    <col min="8" max="8" width="5.6640625" style="0" customWidth="1"/>
    <col min="9" max="10" width="9.6640625" style="0" customWidth="1"/>
    <col min="11" max="13" width="8.6640625" style="0" customWidth="1"/>
    <col min="14" max="16" width="9.6640625" style="0" customWidth="1"/>
    <col min="17" max="17" width="9.6640625" style="102" customWidth="1"/>
  </cols>
  <sheetData>
    <row r="1" spans="4:18" ht="15">
      <c r="D1" s="14"/>
      <c r="E1" s="5"/>
      <c r="F1" s="5"/>
      <c r="G1" s="5"/>
      <c r="H1" s="5"/>
      <c r="I1" s="5"/>
      <c r="J1" s="5"/>
      <c r="K1" s="5"/>
      <c r="L1" s="314" t="s">
        <v>46</v>
      </c>
      <c r="M1" s="315"/>
      <c r="N1" s="316"/>
      <c r="O1" s="5" t="s">
        <v>48</v>
      </c>
      <c r="P1" s="5"/>
      <c r="Q1" s="117" t="s">
        <v>269</v>
      </c>
      <c r="R1" s="108"/>
    </row>
    <row r="2" spans="4:18" ht="15">
      <c r="D2" s="13"/>
      <c r="E2" s="4" t="s">
        <v>270</v>
      </c>
      <c r="L2" s="99" t="s">
        <v>49</v>
      </c>
      <c r="M2" s="111"/>
      <c r="N2" s="113"/>
      <c r="O2" s="116"/>
      <c r="P2" s="10"/>
      <c r="Q2" s="109"/>
      <c r="R2" s="108"/>
    </row>
    <row r="3" spans="4:18" ht="15">
      <c r="D3" s="13"/>
      <c r="E3" s="4"/>
      <c r="F3" s="4"/>
      <c r="G3" s="4"/>
      <c r="H3" s="4"/>
      <c r="I3" s="4"/>
      <c r="J3" s="4"/>
      <c r="K3" s="4"/>
      <c r="L3" s="99" t="s">
        <v>52</v>
      </c>
      <c r="M3" s="156"/>
      <c r="N3" s="118"/>
      <c r="O3" s="116"/>
      <c r="P3" s="8"/>
      <c r="Q3" s="109"/>
      <c r="R3" s="108"/>
    </row>
    <row r="4" spans="4:18" ht="15">
      <c r="D4" s="14"/>
      <c r="E4" s="5"/>
      <c r="F4" s="6"/>
      <c r="G4" s="6"/>
      <c r="H4" s="6"/>
      <c r="I4" s="6"/>
      <c r="J4" s="317" t="s">
        <v>271</v>
      </c>
      <c r="K4" s="318"/>
      <c r="L4" s="318"/>
      <c r="M4" s="319"/>
      <c r="N4" s="317" t="s">
        <v>272</v>
      </c>
      <c r="O4" s="318"/>
      <c r="P4" s="318"/>
      <c r="Q4" s="319"/>
      <c r="R4" s="108"/>
    </row>
    <row r="5" spans="4:18" ht="15">
      <c r="D5" s="13"/>
      <c r="F5" s="17"/>
      <c r="G5" s="17"/>
      <c r="H5" s="17"/>
      <c r="I5" s="13" t="s">
        <v>56</v>
      </c>
      <c r="J5" s="13" t="s">
        <v>273</v>
      </c>
      <c r="K5" s="13"/>
      <c r="L5" s="13" t="s">
        <v>274</v>
      </c>
      <c r="M5" s="17"/>
      <c r="N5" s="13" t="s">
        <v>273</v>
      </c>
      <c r="O5" s="13" t="s">
        <v>275</v>
      </c>
      <c r="P5" s="13" t="s">
        <v>274</v>
      </c>
      <c r="Q5" s="119"/>
      <c r="R5" s="108"/>
    </row>
    <row r="6" spans="4:18" ht="15">
      <c r="D6" s="13"/>
      <c r="E6" s="3" t="s">
        <v>276</v>
      </c>
      <c r="F6" s="13" t="s">
        <v>277</v>
      </c>
      <c r="G6" s="13" t="s">
        <v>278</v>
      </c>
      <c r="H6" s="17"/>
      <c r="I6" s="13" t="s">
        <v>279</v>
      </c>
      <c r="J6" s="13" t="s">
        <v>280</v>
      </c>
      <c r="K6" s="13" t="s">
        <v>275</v>
      </c>
      <c r="L6" s="13" t="s">
        <v>273</v>
      </c>
      <c r="M6" s="17"/>
      <c r="N6" s="13" t="s">
        <v>280</v>
      </c>
      <c r="O6" s="13" t="s">
        <v>281</v>
      </c>
      <c r="P6" s="13" t="s">
        <v>273</v>
      </c>
      <c r="Q6" s="109"/>
      <c r="R6" s="108"/>
    </row>
    <row r="7" spans="4:18" ht="15">
      <c r="D7" s="13"/>
      <c r="E7" s="3" t="s">
        <v>282</v>
      </c>
      <c r="F7" s="13" t="s">
        <v>8</v>
      </c>
      <c r="G7" s="13" t="s">
        <v>8</v>
      </c>
      <c r="H7" s="13" t="s">
        <v>283</v>
      </c>
      <c r="I7" s="13" t="s">
        <v>284</v>
      </c>
      <c r="J7" s="13" t="s">
        <v>192</v>
      </c>
      <c r="K7" s="13" t="s">
        <v>281</v>
      </c>
      <c r="L7" s="13" t="s">
        <v>280</v>
      </c>
      <c r="M7" s="13" t="s">
        <v>56</v>
      </c>
      <c r="N7" s="13" t="s">
        <v>192</v>
      </c>
      <c r="O7" s="13" t="s">
        <v>190</v>
      </c>
      <c r="P7" s="13" t="s">
        <v>280</v>
      </c>
      <c r="Q7" s="120" t="s">
        <v>56</v>
      </c>
      <c r="R7" s="108"/>
    </row>
    <row r="8" spans="4:18" ht="15">
      <c r="D8" s="260">
        <v>1</v>
      </c>
      <c r="E8" s="195"/>
      <c r="F8" s="195"/>
      <c r="G8" s="195"/>
      <c r="H8" s="202"/>
      <c r="I8" s="203"/>
      <c r="J8" s="203"/>
      <c r="K8" s="203"/>
      <c r="L8" s="203"/>
      <c r="M8" s="203">
        <f>SUM(J8:L8)</f>
        <v>0</v>
      </c>
      <c r="N8" s="203"/>
      <c r="O8" s="203"/>
      <c r="P8" s="203"/>
      <c r="Q8" s="195">
        <f>SUM(N8:P8)</f>
        <v>0</v>
      </c>
      <c r="R8" s="108"/>
    </row>
    <row r="9" spans="4:18" ht="15">
      <c r="D9" s="260"/>
      <c r="E9" s="195"/>
      <c r="F9" s="195"/>
      <c r="G9" s="195"/>
      <c r="H9" s="202"/>
      <c r="I9" s="203"/>
      <c r="J9" s="203"/>
      <c r="K9" s="203"/>
      <c r="L9" s="203"/>
      <c r="M9" s="203">
        <f aca="true" t="shared" si="0" ref="M9:M38">SUM(J9:L9)</f>
        <v>0</v>
      </c>
      <c r="N9" s="203"/>
      <c r="O9" s="203"/>
      <c r="P9" s="203"/>
      <c r="Q9" s="195">
        <f aca="true" t="shared" si="1" ref="Q9:Q38">SUM(N9:P9)</f>
        <v>0</v>
      </c>
      <c r="R9" s="108"/>
    </row>
    <row r="10" spans="4:18" ht="15">
      <c r="D10" s="260">
        <v>2</v>
      </c>
      <c r="E10" s="195"/>
      <c r="F10" s="195"/>
      <c r="G10" s="195"/>
      <c r="H10" s="202"/>
      <c r="I10" s="203"/>
      <c r="J10" s="203"/>
      <c r="K10" s="203"/>
      <c r="L10" s="203"/>
      <c r="M10" s="203">
        <f t="shared" si="0"/>
        <v>0</v>
      </c>
      <c r="N10" s="203"/>
      <c r="O10" s="203"/>
      <c r="P10" s="203"/>
      <c r="Q10" s="195">
        <f t="shared" si="1"/>
        <v>0</v>
      </c>
      <c r="R10" s="108"/>
    </row>
    <row r="11" spans="4:18" ht="15">
      <c r="D11" s="260"/>
      <c r="E11" s="195"/>
      <c r="F11" s="195"/>
      <c r="G11" s="195"/>
      <c r="H11" s="202"/>
      <c r="I11" s="203"/>
      <c r="J11" s="203"/>
      <c r="K11" s="203"/>
      <c r="L11" s="203"/>
      <c r="M11" s="203">
        <f t="shared" si="0"/>
        <v>0</v>
      </c>
      <c r="N11" s="203"/>
      <c r="O11" s="203"/>
      <c r="P11" s="203"/>
      <c r="Q11" s="195">
        <f t="shared" si="1"/>
        <v>0</v>
      </c>
      <c r="R11" s="108"/>
    </row>
    <row r="12" spans="4:18" ht="15">
      <c r="D12" s="260">
        <v>3</v>
      </c>
      <c r="E12" s="195"/>
      <c r="F12" s="195"/>
      <c r="G12" s="195"/>
      <c r="H12" s="202"/>
      <c r="I12" s="203"/>
      <c r="J12" s="203"/>
      <c r="K12" s="203"/>
      <c r="L12" s="203"/>
      <c r="M12" s="203">
        <f t="shared" si="0"/>
        <v>0</v>
      </c>
      <c r="N12" s="203"/>
      <c r="O12" s="203"/>
      <c r="P12" s="203"/>
      <c r="Q12" s="195">
        <f t="shared" si="1"/>
        <v>0</v>
      </c>
      <c r="R12" s="108"/>
    </row>
    <row r="13" spans="4:18" ht="15">
      <c r="D13" s="260"/>
      <c r="E13" s="195"/>
      <c r="F13" s="195"/>
      <c r="G13" s="195"/>
      <c r="H13" s="202"/>
      <c r="I13" s="203"/>
      <c r="J13" s="203"/>
      <c r="K13" s="203"/>
      <c r="L13" s="203"/>
      <c r="M13" s="203">
        <f t="shared" si="0"/>
        <v>0</v>
      </c>
      <c r="N13" s="203"/>
      <c r="O13" s="203"/>
      <c r="P13" s="203"/>
      <c r="Q13" s="195">
        <f t="shared" si="1"/>
        <v>0</v>
      </c>
      <c r="R13" s="108"/>
    </row>
    <row r="14" spans="4:18" ht="15">
      <c r="D14" s="260">
        <v>4</v>
      </c>
      <c r="E14" s="195"/>
      <c r="F14" s="195"/>
      <c r="G14" s="195"/>
      <c r="H14" s="202"/>
      <c r="I14" s="203"/>
      <c r="J14" s="203"/>
      <c r="K14" s="203"/>
      <c r="L14" s="203"/>
      <c r="M14" s="203">
        <f t="shared" si="0"/>
        <v>0</v>
      </c>
      <c r="N14" s="203"/>
      <c r="O14" s="203"/>
      <c r="P14" s="203"/>
      <c r="Q14" s="195">
        <f t="shared" si="1"/>
        <v>0</v>
      </c>
      <c r="R14" s="108"/>
    </row>
    <row r="15" spans="4:18" ht="15">
      <c r="D15" s="260"/>
      <c r="E15" s="195"/>
      <c r="F15" s="195"/>
      <c r="G15" s="195"/>
      <c r="H15" s="202"/>
      <c r="I15" s="203"/>
      <c r="J15" s="203"/>
      <c r="K15" s="203"/>
      <c r="L15" s="203"/>
      <c r="M15" s="203">
        <f t="shared" si="0"/>
        <v>0</v>
      </c>
      <c r="N15" s="203"/>
      <c r="O15" s="203"/>
      <c r="P15" s="203"/>
      <c r="Q15" s="195">
        <f t="shared" si="1"/>
        <v>0</v>
      </c>
      <c r="R15" s="108"/>
    </row>
    <row r="16" spans="4:18" ht="15">
      <c r="D16" s="260">
        <v>5</v>
      </c>
      <c r="E16" s="195"/>
      <c r="F16" s="195"/>
      <c r="G16" s="195"/>
      <c r="H16" s="202"/>
      <c r="I16" s="203"/>
      <c r="J16" s="203"/>
      <c r="K16" s="203"/>
      <c r="L16" s="203"/>
      <c r="M16" s="203">
        <f t="shared" si="0"/>
        <v>0</v>
      </c>
      <c r="N16" s="203"/>
      <c r="O16" s="203"/>
      <c r="P16" s="203"/>
      <c r="Q16" s="195">
        <f t="shared" si="1"/>
        <v>0</v>
      </c>
      <c r="R16" s="108"/>
    </row>
    <row r="17" spans="4:18" ht="15">
      <c r="D17" s="260"/>
      <c r="E17" s="195"/>
      <c r="F17" s="195"/>
      <c r="G17" s="195"/>
      <c r="H17" s="202"/>
      <c r="I17" s="203"/>
      <c r="J17" s="203"/>
      <c r="K17" s="203"/>
      <c r="L17" s="203"/>
      <c r="M17" s="203">
        <f t="shared" si="0"/>
        <v>0</v>
      </c>
      <c r="N17" s="203"/>
      <c r="O17" s="203"/>
      <c r="P17" s="203"/>
      <c r="Q17" s="195">
        <f t="shared" si="1"/>
        <v>0</v>
      </c>
      <c r="R17" s="108"/>
    </row>
    <row r="18" spans="4:18" ht="15">
      <c r="D18" s="260">
        <v>6</v>
      </c>
      <c r="E18" s="195"/>
      <c r="F18" s="195"/>
      <c r="G18" s="195"/>
      <c r="H18" s="202"/>
      <c r="I18" s="203"/>
      <c r="J18" s="203"/>
      <c r="K18" s="203"/>
      <c r="L18" s="203"/>
      <c r="M18" s="203">
        <f t="shared" si="0"/>
        <v>0</v>
      </c>
      <c r="N18" s="203"/>
      <c r="O18" s="203"/>
      <c r="P18" s="203"/>
      <c r="Q18" s="195">
        <f t="shared" si="1"/>
        <v>0</v>
      </c>
      <c r="R18" s="108"/>
    </row>
    <row r="19" spans="4:18" ht="15">
      <c r="D19" s="260"/>
      <c r="E19" s="195"/>
      <c r="F19" s="195"/>
      <c r="G19" s="195"/>
      <c r="H19" s="202"/>
      <c r="I19" s="203"/>
      <c r="J19" s="203"/>
      <c r="K19" s="203"/>
      <c r="L19" s="203"/>
      <c r="M19" s="203">
        <f t="shared" si="0"/>
        <v>0</v>
      </c>
      <c r="N19" s="203"/>
      <c r="O19" s="203"/>
      <c r="P19" s="203"/>
      <c r="Q19" s="195">
        <f t="shared" si="1"/>
        <v>0</v>
      </c>
      <c r="R19" s="108"/>
    </row>
    <row r="20" spans="4:18" ht="15">
      <c r="D20" s="260">
        <v>7</v>
      </c>
      <c r="E20" s="195"/>
      <c r="F20" s="195"/>
      <c r="G20" s="195"/>
      <c r="H20" s="202"/>
      <c r="I20" s="203"/>
      <c r="J20" s="203"/>
      <c r="K20" s="203"/>
      <c r="L20" s="203"/>
      <c r="M20" s="203">
        <f t="shared" si="0"/>
        <v>0</v>
      </c>
      <c r="N20" s="203"/>
      <c r="O20" s="203"/>
      <c r="P20" s="203"/>
      <c r="Q20" s="195">
        <f t="shared" si="1"/>
        <v>0</v>
      </c>
      <c r="R20" s="108"/>
    </row>
    <row r="21" spans="4:18" ht="15">
      <c r="D21" s="260"/>
      <c r="E21" s="195"/>
      <c r="F21" s="195"/>
      <c r="G21" s="195"/>
      <c r="H21" s="202"/>
      <c r="I21" s="203"/>
      <c r="J21" s="203"/>
      <c r="K21" s="203"/>
      <c r="L21" s="203"/>
      <c r="M21" s="203">
        <f t="shared" si="0"/>
        <v>0</v>
      </c>
      <c r="N21" s="203"/>
      <c r="O21" s="203"/>
      <c r="P21" s="203"/>
      <c r="Q21" s="195">
        <f t="shared" si="1"/>
        <v>0</v>
      </c>
      <c r="R21" s="108"/>
    </row>
    <row r="22" spans="4:18" ht="15">
      <c r="D22" s="260">
        <v>8</v>
      </c>
      <c r="E22" s="195"/>
      <c r="F22" s="195"/>
      <c r="G22" s="195"/>
      <c r="H22" s="202"/>
      <c r="I22" s="203"/>
      <c r="J22" s="203"/>
      <c r="K22" s="203"/>
      <c r="L22" s="203"/>
      <c r="M22" s="203">
        <f t="shared" si="0"/>
        <v>0</v>
      </c>
      <c r="N22" s="203"/>
      <c r="O22" s="203"/>
      <c r="P22" s="203"/>
      <c r="Q22" s="195">
        <f t="shared" si="1"/>
        <v>0</v>
      </c>
      <c r="R22" s="108"/>
    </row>
    <row r="23" spans="4:18" ht="15">
      <c r="D23" s="260"/>
      <c r="E23" s="195"/>
      <c r="F23" s="195"/>
      <c r="G23" s="195"/>
      <c r="H23" s="202"/>
      <c r="I23" s="203"/>
      <c r="J23" s="203"/>
      <c r="K23" s="203"/>
      <c r="L23" s="203"/>
      <c r="M23" s="203">
        <f t="shared" si="0"/>
        <v>0</v>
      </c>
      <c r="N23" s="203"/>
      <c r="O23" s="203"/>
      <c r="P23" s="203"/>
      <c r="Q23" s="195">
        <f t="shared" si="1"/>
        <v>0</v>
      </c>
      <c r="R23" s="108"/>
    </row>
    <row r="24" spans="4:18" ht="15">
      <c r="D24" s="260">
        <v>9</v>
      </c>
      <c r="E24" s="195"/>
      <c r="F24" s="195"/>
      <c r="G24" s="195"/>
      <c r="H24" s="202"/>
      <c r="I24" s="203"/>
      <c r="J24" s="203"/>
      <c r="K24" s="203"/>
      <c r="L24" s="203"/>
      <c r="M24" s="203">
        <f t="shared" si="0"/>
        <v>0</v>
      </c>
      <c r="N24" s="203"/>
      <c r="O24" s="203"/>
      <c r="P24" s="203"/>
      <c r="Q24" s="195">
        <f t="shared" si="1"/>
        <v>0</v>
      </c>
      <c r="R24" s="108"/>
    </row>
    <row r="25" spans="4:18" ht="15">
      <c r="D25" s="260"/>
      <c r="E25" s="195"/>
      <c r="F25" s="195"/>
      <c r="G25" s="195"/>
      <c r="H25" s="202"/>
      <c r="I25" s="203"/>
      <c r="J25" s="203"/>
      <c r="K25" s="203"/>
      <c r="L25" s="203"/>
      <c r="M25" s="203">
        <f t="shared" si="0"/>
        <v>0</v>
      </c>
      <c r="N25" s="203"/>
      <c r="O25" s="203"/>
      <c r="P25" s="203"/>
      <c r="Q25" s="195">
        <f t="shared" si="1"/>
        <v>0</v>
      </c>
      <c r="R25" s="108"/>
    </row>
    <row r="26" spans="4:18" ht="15">
      <c r="D26" s="260">
        <v>10</v>
      </c>
      <c r="E26" s="195"/>
      <c r="F26" s="195"/>
      <c r="G26" s="195"/>
      <c r="H26" s="202"/>
      <c r="I26" s="203"/>
      <c r="J26" s="203"/>
      <c r="K26" s="203"/>
      <c r="L26" s="203"/>
      <c r="M26" s="203">
        <f t="shared" si="0"/>
        <v>0</v>
      </c>
      <c r="N26" s="203"/>
      <c r="O26" s="203"/>
      <c r="P26" s="203"/>
      <c r="Q26" s="195">
        <f t="shared" si="1"/>
        <v>0</v>
      </c>
      <c r="R26" s="108"/>
    </row>
    <row r="27" spans="4:18" ht="15">
      <c r="D27" s="260"/>
      <c r="E27" s="195"/>
      <c r="F27" s="195"/>
      <c r="G27" s="195"/>
      <c r="H27" s="202"/>
      <c r="I27" s="203"/>
      <c r="J27" s="203"/>
      <c r="K27" s="203"/>
      <c r="L27" s="203"/>
      <c r="M27" s="203">
        <f t="shared" si="0"/>
        <v>0</v>
      </c>
      <c r="N27" s="203"/>
      <c r="O27" s="203"/>
      <c r="P27" s="203"/>
      <c r="Q27" s="195">
        <f t="shared" si="1"/>
        <v>0</v>
      </c>
      <c r="R27" s="108"/>
    </row>
    <row r="28" spans="4:18" ht="15">
      <c r="D28" s="260">
        <v>11</v>
      </c>
      <c r="E28" s="195"/>
      <c r="F28" s="195"/>
      <c r="G28" s="195"/>
      <c r="H28" s="202"/>
      <c r="I28" s="203"/>
      <c r="J28" s="203"/>
      <c r="K28" s="203"/>
      <c r="L28" s="203"/>
      <c r="M28" s="203">
        <f t="shared" si="0"/>
        <v>0</v>
      </c>
      <c r="N28" s="203"/>
      <c r="O28" s="203"/>
      <c r="P28" s="203"/>
      <c r="Q28" s="195">
        <f t="shared" si="1"/>
        <v>0</v>
      </c>
      <c r="R28" s="108"/>
    </row>
    <row r="29" spans="4:18" ht="15">
      <c r="D29" s="260"/>
      <c r="E29" s="195"/>
      <c r="F29" s="195"/>
      <c r="G29" s="195"/>
      <c r="H29" s="202"/>
      <c r="I29" s="203"/>
      <c r="J29" s="203"/>
      <c r="K29" s="203"/>
      <c r="L29" s="203"/>
      <c r="M29" s="203">
        <f t="shared" si="0"/>
        <v>0</v>
      </c>
      <c r="N29" s="203"/>
      <c r="O29" s="203"/>
      <c r="P29" s="203"/>
      <c r="Q29" s="195">
        <f t="shared" si="1"/>
        <v>0</v>
      </c>
      <c r="R29" s="108"/>
    </row>
    <row r="30" spans="4:18" ht="15">
      <c r="D30" s="260">
        <v>12</v>
      </c>
      <c r="E30" s="195"/>
      <c r="F30" s="195"/>
      <c r="G30" s="195"/>
      <c r="H30" s="202"/>
      <c r="I30" s="203"/>
      <c r="J30" s="203"/>
      <c r="K30" s="203"/>
      <c r="L30" s="203"/>
      <c r="M30" s="203">
        <f t="shared" si="0"/>
        <v>0</v>
      </c>
      <c r="N30" s="203"/>
      <c r="O30" s="203"/>
      <c r="P30" s="203"/>
      <c r="Q30" s="195">
        <f t="shared" si="1"/>
        <v>0</v>
      </c>
      <c r="R30" s="108"/>
    </row>
    <row r="31" spans="4:18" ht="15">
      <c r="D31" s="260"/>
      <c r="E31" s="195"/>
      <c r="F31" s="195"/>
      <c r="G31" s="195"/>
      <c r="H31" s="202"/>
      <c r="I31" s="203"/>
      <c r="J31" s="203"/>
      <c r="K31" s="203"/>
      <c r="L31" s="203"/>
      <c r="M31" s="203">
        <f t="shared" si="0"/>
        <v>0</v>
      </c>
      <c r="N31" s="203"/>
      <c r="O31" s="203"/>
      <c r="P31" s="203"/>
      <c r="Q31" s="195">
        <f t="shared" si="1"/>
        <v>0</v>
      </c>
      <c r="R31" s="108"/>
    </row>
    <row r="32" spans="4:18" ht="15">
      <c r="D32" s="260">
        <v>13</v>
      </c>
      <c r="E32" s="195"/>
      <c r="F32" s="195"/>
      <c r="G32" s="195"/>
      <c r="H32" s="202"/>
      <c r="I32" s="203"/>
      <c r="J32" s="203"/>
      <c r="K32" s="203"/>
      <c r="L32" s="203"/>
      <c r="M32" s="203">
        <f t="shared" si="0"/>
        <v>0</v>
      </c>
      <c r="N32" s="203"/>
      <c r="O32" s="203"/>
      <c r="P32" s="203"/>
      <c r="Q32" s="195">
        <f t="shared" si="1"/>
        <v>0</v>
      </c>
      <c r="R32" s="108"/>
    </row>
    <row r="33" spans="4:18" ht="15">
      <c r="D33" s="260"/>
      <c r="E33" s="195"/>
      <c r="F33" s="195"/>
      <c r="G33" s="195"/>
      <c r="H33" s="202"/>
      <c r="I33" s="203"/>
      <c r="J33" s="203"/>
      <c r="K33" s="203"/>
      <c r="L33" s="203"/>
      <c r="M33" s="203">
        <f t="shared" si="0"/>
        <v>0</v>
      </c>
      <c r="N33" s="203"/>
      <c r="O33" s="203"/>
      <c r="P33" s="203"/>
      <c r="Q33" s="195">
        <f t="shared" si="1"/>
        <v>0</v>
      </c>
      <c r="R33" s="108"/>
    </row>
    <row r="34" spans="4:18" ht="15">
      <c r="D34" s="260">
        <v>14</v>
      </c>
      <c r="E34" s="195"/>
      <c r="F34" s="195"/>
      <c r="G34" s="195"/>
      <c r="H34" s="202"/>
      <c r="I34" s="203"/>
      <c r="J34" s="203"/>
      <c r="K34" s="203"/>
      <c r="L34" s="203"/>
      <c r="M34" s="203">
        <f t="shared" si="0"/>
        <v>0</v>
      </c>
      <c r="N34" s="203"/>
      <c r="O34" s="203"/>
      <c r="P34" s="203"/>
      <c r="Q34" s="195">
        <f t="shared" si="1"/>
        <v>0</v>
      </c>
      <c r="R34" s="108"/>
    </row>
    <row r="35" spans="4:18" ht="15">
      <c r="D35" s="260"/>
      <c r="E35" s="195"/>
      <c r="F35" s="195"/>
      <c r="G35" s="195"/>
      <c r="H35" s="202"/>
      <c r="I35" s="203"/>
      <c r="J35" s="203"/>
      <c r="K35" s="203"/>
      <c r="L35" s="203"/>
      <c r="M35" s="203">
        <f t="shared" si="0"/>
        <v>0</v>
      </c>
      <c r="N35" s="203"/>
      <c r="O35" s="203"/>
      <c r="P35" s="203"/>
      <c r="Q35" s="195">
        <f t="shared" si="1"/>
        <v>0</v>
      </c>
      <c r="R35" s="108"/>
    </row>
    <row r="36" spans="4:18" ht="15">
      <c r="D36" s="260">
        <v>15</v>
      </c>
      <c r="E36" s="195"/>
      <c r="F36" s="195"/>
      <c r="G36" s="195"/>
      <c r="H36" s="202"/>
      <c r="I36" s="203"/>
      <c r="J36" s="203"/>
      <c r="K36" s="203"/>
      <c r="L36" s="203"/>
      <c r="M36" s="203">
        <f t="shared" si="0"/>
        <v>0</v>
      </c>
      <c r="N36" s="203"/>
      <c r="O36" s="203"/>
      <c r="P36" s="203"/>
      <c r="Q36" s="195">
        <f t="shared" si="1"/>
        <v>0</v>
      </c>
      <c r="R36" s="108"/>
    </row>
    <row r="37" spans="4:18" ht="15">
      <c r="D37" s="260"/>
      <c r="E37" s="195"/>
      <c r="F37" s="195"/>
      <c r="G37" s="195"/>
      <c r="H37" s="202"/>
      <c r="I37" s="203"/>
      <c r="J37" s="203"/>
      <c r="K37" s="203"/>
      <c r="L37" s="203"/>
      <c r="M37" s="203">
        <f t="shared" si="0"/>
        <v>0</v>
      </c>
      <c r="N37" s="203"/>
      <c r="O37" s="203"/>
      <c r="P37" s="203"/>
      <c r="Q37" s="195">
        <f t="shared" si="1"/>
        <v>0</v>
      </c>
      <c r="R37" s="108"/>
    </row>
    <row r="38" spans="4:18" ht="15">
      <c r="D38" s="260"/>
      <c r="E38" s="195"/>
      <c r="F38" s="195"/>
      <c r="G38" s="195"/>
      <c r="H38" s="202"/>
      <c r="I38" s="203"/>
      <c r="J38" s="203"/>
      <c r="K38" s="203"/>
      <c r="L38" s="203"/>
      <c r="M38" s="203">
        <f t="shared" si="0"/>
        <v>0</v>
      </c>
      <c r="N38" s="203"/>
      <c r="O38" s="203"/>
      <c r="P38" s="203"/>
      <c r="Q38" s="195">
        <f t="shared" si="1"/>
        <v>0</v>
      </c>
      <c r="R38" s="108"/>
    </row>
    <row r="39" spans="4:18" ht="15">
      <c r="D39" s="260"/>
      <c r="E39" s="283" t="s">
        <v>56</v>
      </c>
      <c r="F39" s="195"/>
      <c r="G39" s="195"/>
      <c r="H39" s="202">
        <f aca="true" t="shared" si="2" ref="H39:Q39">SUM(H8:H38)</f>
        <v>0</v>
      </c>
      <c r="I39" s="203">
        <f t="shared" si="2"/>
        <v>0</v>
      </c>
      <c r="J39" s="203">
        <f t="shared" si="2"/>
        <v>0</v>
      </c>
      <c r="K39" s="203">
        <f t="shared" si="2"/>
        <v>0</v>
      </c>
      <c r="L39" s="203">
        <f t="shared" si="2"/>
        <v>0</v>
      </c>
      <c r="M39" s="203">
        <f t="shared" si="2"/>
        <v>0</v>
      </c>
      <c r="N39" s="203">
        <f t="shared" si="2"/>
        <v>0</v>
      </c>
      <c r="O39" s="203">
        <f t="shared" si="2"/>
        <v>0</v>
      </c>
      <c r="P39" s="203">
        <f t="shared" si="2"/>
        <v>0</v>
      </c>
      <c r="Q39" s="195">
        <f t="shared" si="2"/>
        <v>0</v>
      </c>
      <c r="R39" s="108"/>
    </row>
    <row r="40" spans="4:17" ht="15">
      <c r="D40" s="52" t="s">
        <v>285</v>
      </c>
      <c r="E40" s="140"/>
      <c r="F40" s="140"/>
      <c r="G40" s="140"/>
      <c r="H40" s="18"/>
      <c r="I40" s="18"/>
      <c r="J40" s="18"/>
      <c r="K40" s="18"/>
      <c r="L40" s="18"/>
      <c r="M40" s="18"/>
      <c r="N40" s="18"/>
      <c r="O40" s="18"/>
      <c r="P40" s="18"/>
      <c r="Q40" s="128" t="s">
        <v>286</v>
      </c>
    </row>
    <row r="41" spans="4:17" ht="15">
      <c r="D41" s="53" t="s">
        <v>287</v>
      </c>
      <c r="Q41" s="101"/>
    </row>
    <row r="42" spans="4:17" ht="15">
      <c r="D42" s="3"/>
      <c r="Q42" s="101"/>
    </row>
    <row r="43" spans="4:17" ht="15.75">
      <c r="D43" s="3"/>
      <c r="E43" s="1" t="s">
        <v>41</v>
      </c>
      <c r="Q43" s="101"/>
    </row>
    <row r="44" spans="5:17" ht="15.75">
      <c r="E44" s="1" t="s">
        <v>132</v>
      </c>
      <c r="Q44" s="101"/>
    </row>
    <row r="45" spans="5:17" ht="15.75">
      <c r="E45" s="1" t="s">
        <v>43</v>
      </c>
      <c r="Q45" s="101"/>
    </row>
    <row r="46" spans="5:17" ht="15.75">
      <c r="E46" s="1"/>
      <c r="Q46" s="101"/>
    </row>
    <row r="47" spans="5:17" ht="15.75">
      <c r="E47" s="1" t="s">
        <v>44</v>
      </c>
      <c r="Q47" s="101"/>
    </row>
    <row r="48" spans="5:17" ht="15.75">
      <c r="E48" s="1" t="s">
        <v>288</v>
      </c>
      <c r="Q48" s="101"/>
    </row>
    <row r="49" ht="15">
      <c r="Q49" s="101"/>
    </row>
    <row r="50" spans="4:18" ht="15">
      <c r="D50" s="14"/>
      <c r="E50" s="5"/>
      <c r="F50" s="5"/>
      <c r="G50" s="5"/>
      <c r="H50" s="5"/>
      <c r="I50" s="5"/>
      <c r="J50" s="5"/>
      <c r="K50" s="5"/>
      <c r="L50" s="5"/>
      <c r="M50" s="6" t="s">
        <v>46</v>
      </c>
      <c r="N50" s="5"/>
      <c r="O50" s="6" t="s">
        <v>48</v>
      </c>
      <c r="P50" s="5"/>
      <c r="Q50" s="127" t="s">
        <v>269</v>
      </c>
      <c r="R50" s="108"/>
    </row>
    <row r="51" spans="4:18" ht="15">
      <c r="D51" s="13"/>
      <c r="E51" s="4" t="s">
        <v>270</v>
      </c>
      <c r="M51" s="17" t="s">
        <v>49</v>
      </c>
      <c r="N51" s="22"/>
      <c r="O51" s="16"/>
      <c r="P51" s="10"/>
      <c r="Q51" s="124"/>
      <c r="R51" s="108"/>
    </row>
    <row r="52" spans="4:18" ht="15">
      <c r="D52" s="13"/>
      <c r="E52" s="4"/>
      <c r="F52" s="4"/>
      <c r="G52" s="4"/>
      <c r="H52" s="4"/>
      <c r="I52" s="4"/>
      <c r="J52" s="4"/>
      <c r="K52" s="4"/>
      <c r="L52" s="4"/>
      <c r="M52" s="17" t="s">
        <v>52</v>
      </c>
      <c r="N52" s="44"/>
      <c r="O52" s="16"/>
      <c r="P52" s="8"/>
      <c r="Q52" s="124"/>
      <c r="R52" s="108"/>
    </row>
    <row r="53" spans="4:18" ht="15">
      <c r="D53" s="14"/>
      <c r="E53" s="5"/>
      <c r="F53" s="6"/>
      <c r="G53" s="6"/>
      <c r="H53" s="6"/>
      <c r="I53" s="6"/>
      <c r="J53" s="14"/>
      <c r="K53" s="6" t="s">
        <v>271</v>
      </c>
      <c r="L53" s="5"/>
      <c r="M53" s="5"/>
      <c r="N53" s="6" t="s">
        <v>272</v>
      </c>
      <c r="O53" s="5"/>
      <c r="P53" s="5"/>
      <c r="Q53" s="125"/>
      <c r="R53" s="108"/>
    </row>
    <row r="54" spans="4:18" ht="15">
      <c r="D54" s="13"/>
      <c r="F54" s="17"/>
      <c r="G54" s="17"/>
      <c r="H54" s="17"/>
      <c r="I54" s="13" t="s">
        <v>56</v>
      </c>
      <c r="J54" s="13" t="s">
        <v>273</v>
      </c>
      <c r="K54" s="14"/>
      <c r="L54" s="14" t="s">
        <v>274</v>
      </c>
      <c r="M54" s="6"/>
      <c r="N54" s="14" t="s">
        <v>273</v>
      </c>
      <c r="O54" s="14" t="s">
        <v>275</v>
      </c>
      <c r="P54" s="14" t="s">
        <v>274</v>
      </c>
      <c r="Q54" s="126"/>
      <c r="R54" s="108"/>
    </row>
    <row r="55" spans="4:18" ht="15">
      <c r="D55" s="13"/>
      <c r="E55" s="3" t="s">
        <v>276</v>
      </c>
      <c r="F55" s="13" t="s">
        <v>277</v>
      </c>
      <c r="G55" s="13" t="s">
        <v>278</v>
      </c>
      <c r="H55" s="17"/>
      <c r="I55" s="13" t="s">
        <v>279</v>
      </c>
      <c r="J55" s="13" t="s">
        <v>280</v>
      </c>
      <c r="K55" s="13" t="s">
        <v>275</v>
      </c>
      <c r="L55" s="13" t="s">
        <v>273</v>
      </c>
      <c r="M55" s="17"/>
      <c r="N55" s="13" t="s">
        <v>280</v>
      </c>
      <c r="O55" s="13" t="s">
        <v>281</v>
      </c>
      <c r="P55" s="13" t="s">
        <v>273</v>
      </c>
      <c r="Q55" s="124"/>
      <c r="R55" s="108"/>
    </row>
    <row r="56" spans="4:18" ht="15">
      <c r="D56" s="13"/>
      <c r="E56" s="3" t="s">
        <v>282</v>
      </c>
      <c r="F56" s="13" t="s">
        <v>8</v>
      </c>
      <c r="G56" s="13" t="s">
        <v>8</v>
      </c>
      <c r="H56" s="13" t="s">
        <v>283</v>
      </c>
      <c r="I56" s="13" t="s">
        <v>284</v>
      </c>
      <c r="J56" s="13" t="s">
        <v>192</v>
      </c>
      <c r="K56" s="13" t="s">
        <v>281</v>
      </c>
      <c r="L56" s="13" t="s">
        <v>280</v>
      </c>
      <c r="M56" s="13" t="s">
        <v>56</v>
      </c>
      <c r="N56" s="13" t="s">
        <v>192</v>
      </c>
      <c r="O56" s="13" t="s">
        <v>190</v>
      </c>
      <c r="P56" s="13" t="s">
        <v>280</v>
      </c>
      <c r="Q56" s="124" t="s">
        <v>56</v>
      </c>
      <c r="R56" s="108"/>
    </row>
    <row r="57" spans="4:18" ht="15">
      <c r="D57" s="14">
        <v>1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21"/>
      <c r="R57" s="108"/>
    </row>
    <row r="58" spans="4:18" ht="15"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21"/>
      <c r="R58" s="108"/>
    </row>
    <row r="59" spans="4:18" ht="15">
      <c r="D59" s="14">
        <v>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21"/>
      <c r="R59" s="108"/>
    </row>
    <row r="60" spans="4:18" ht="15"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21"/>
      <c r="R60" s="108"/>
    </row>
    <row r="61" spans="4:18" ht="15">
      <c r="D61" s="14">
        <v>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1"/>
      <c r="R61" s="108"/>
    </row>
    <row r="62" spans="4:18" ht="15"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21"/>
      <c r="R62" s="108"/>
    </row>
    <row r="63" spans="4:18" ht="15">
      <c r="D63" s="14">
        <v>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21"/>
      <c r="R63" s="108"/>
    </row>
    <row r="64" spans="4:18" ht="15"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21"/>
      <c r="R64" s="108"/>
    </row>
    <row r="65" spans="4:18" ht="15">
      <c r="D65" s="14">
        <v>5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1"/>
      <c r="R65" s="108"/>
    </row>
    <row r="66" spans="4:18" ht="15"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21"/>
      <c r="R66" s="108"/>
    </row>
    <row r="67" spans="4:18" ht="15">
      <c r="D67" s="14">
        <v>6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21"/>
      <c r="R67" s="108"/>
    </row>
    <row r="68" spans="4:18" ht="15"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21"/>
      <c r="R68" s="108"/>
    </row>
    <row r="69" spans="4:18" ht="15">
      <c r="D69" s="14">
        <v>7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21"/>
      <c r="R69" s="108"/>
    </row>
    <row r="70" spans="4:18" ht="15"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21"/>
      <c r="R70" s="108"/>
    </row>
    <row r="71" spans="4:18" ht="15">
      <c r="D71" s="14">
        <v>8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21"/>
      <c r="R71" s="108"/>
    </row>
    <row r="72" spans="4:18" ht="15"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21"/>
      <c r="R72" s="108"/>
    </row>
    <row r="73" spans="4:18" ht="15">
      <c r="D73" s="14">
        <v>9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21"/>
      <c r="R73" s="108"/>
    </row>
    <row r="74" spans="4:18" ht="15"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21"/>
      <c r="R74" s="108"/>
    </row>
    <row r="75" spans="4:18" ht="15">
      <c r="D75" s="14">
        <v>10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21"/>
      <c r="R75" s="108"/>
    </row>
    <row r="76" spans="4:18" ht="15"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21"/>
      <c r="R76" s="108"/>
    </row>
    <row r="77" spans="4:18" ht="15">
      <c r="D77" s="14">
        <v>11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21"/>
      <c r="R77" s="108"/>
    </row>
    <row r="78" spans="4:18" ht="15"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21"/>
      <c r="R78" s="108"/>
    </row>
    <row r="79" spans="4:18" ht="15">
      <c r="D79" s="14">
        <v>12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21"/>
      <c r="R79" s="108"/>
    </row>
    <row r="80" spans="4:18" ht="15"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21"/>
      <c r="R80" s="108"/>
    </row>
    <row r="81" spans="4:18" ht="15">
      <c r="D81" s="14">
        <v>13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21"/>
      <c r="R81" s="108"/>
    </row>
    <row r="82" spans="4:18" ht="15"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21"/>
      <c r="R82" s="108"/>
    </row>
    <row r="83" spans="4:18" ht="15">
      <c r="D83" s="14">
        <v>14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21"/>
      <c r="R83" s="108"/>
    </row>
    <row r="84" spans="4:18" ht="15"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21"/>
      <c r="R84" s="108"/>
    </row>
    <row r="85" spans="4:18" ht="15">
      <c r="D85" s="14">
        <v>15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21"/>
      <c r="R85" s="108"/>
    </row>
    <row r="86" spans="4:18" ht="15"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21"/>
      <c r="R86" s="108"/>
    </row>
    <row r="87" spans="4:18" ht="15"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21"/>
      <c r="R87" s="108"/>
    </row>
    <row r="88" spans="4:18" ht="15.75">
      <c r="D88" s="14"/>
      <c r="E88" s="51" t="s">
        <v>56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21"/>
      <c r="R88" s="108"/>
    </row>
    <row r="89" spans="4:17" ht="15">
      <c r="D89" s="52" t="s">
        <v>285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22" t="s">
        <v>286</v>
      </c>
    </row>
    <row r="90" ht="15">
      <c r="D90" s="53" t="s">
        <v>287</v>
      </c>
    </row>
    <row r="92" ht="15.75">
      <c r="E92" s="1" t="s">
        <v>41</v>
      </c>
    </row>
    <row r="93" ht="15.75">
      <c r="E93" s="1" t="s">
        <v>132</v>
      </c>
    </row>
    <row r="94" ht="15.75">
      <c r="E94" s="1" t="s">
        <v>43</v>
      </c>
    </row>
    <row r="95" ht="15.75">
      <c r="E95" s="1"/>
    </row>
    <row r="96" ht="15.75">
      <c r="E96" s="1" t="s">
        <v>44</v>
      </c>
    </row>
    <row r="97" ht="15.75">
      <c r="E97" s="1" t="s">
        <v>289</v>
      </c>
    </row>
    <row r="100" spans="4:18" ht="15">
      <c r="D100" s="14"/>
      <c r="E100" s="5"/>
      <c r="F100" s="5"/>
      <c r="G100" s="5"/>
      <c r="H100" s="5"/>
      <c r="I100" s="5"/>
      <c r="J100" s="5"/>
      <c r="K100" s="5"/>
      <c r="L100" s="5"/>
      <c r="M100" s="6" t="s">
        <v>46</v>
      </c>
      <c r="N100" s="5"/>
      <c r="O100" s="6" t="s">
        <v>48</v>
      </c>
      <c r="P100" s="5"/>
      <c r="Q100" s="123" t="s">
        <v>269</v>
      </c>
      <c r="R100" s="108"/>
    </row>
    <row r="101" spans="4:18" ht="15">
      <c r="D101" s="13"/>
      <c r="E101" s="4" t="s">
        <v>270</v>
      </c>
      <c r="M101" s="17" t="s">
        <v>49</v>
      </c>
      <c r="N101" s="22"/>
      <c r="O101" s="16"/>
      <c r="P101" s="10"/>
      <c r="Q101" s="124"/>
      <c r="R101" s="108"/>
    </row>
    <row r="102" spans="4:18" ht="15">
      <c r="D102" s="13"/>
      <c r="E102" s="4"/>
      <c r="F102" s="4"/>
      <c r="G102" s="4"/>
      <c r="H102" s="4"/>
      <c r="I102" s="4"/>
      <c r="J102" s="4"/>
      <c r="K102" s="4"/>
      <c r="L102" s="4"/>
      <c r="M102" s="17" t="s">
        <v>52</v>
      </c>
      <c r="N102" s="44"/>
      <c r="O102" s="16"/>
      <c r="P102" s="8"/>
      <c r="Q102" s="124"/>
      <c r="R102" s="108"/>
    </row>
    <row r="103" spans="4:18" ht="15">
      <c r="D103" s="14"/>
      <c r="E103" s="5"/>
      <c r="F103" s="6"/>
      <c r="G103" s="6"/>
      <c r="H103" s="6"/>
      <c r="I103" s="6"/>
      <c r="J103" s="14"/>
      <c r="K103" s="6" t="s">
        <v>271</v>
      </c>
      <c r="L103" s="5"/>
      <c r="M103" s="5"/>
      <c r="N103" s="6" t="s">
        <v>272</v>
      </c>
      <c r="O103" s="5"/>
      <c r="P103" s="5"/>
      <c r="Q103" s="125"/>
      <c r="R103" s="108"/>
    </row>
    <row r="104" spans="4:18" ht="15">
      <c r="D104" s="13"/>
      <c r="F104" s="17"/>
      <c r="G104" s="17"/>
      <c r="H104" s="17"/>
      <c r="I104" s="13" t="s">
        <v>56</v>
      </c>
      <c r="J104" s="13" t="s">
        <v>273</v>
      </c>
      <c r="K104" s="14"/>
      <c r="L104" s="14" t="s">
        <v>274</v>
      </c>
      <c r="M104" s="6"/>
      <c r="N104" s="14" t="s">
        <v>273</v>
      </c>
      <c r="O104" s="14" t="s">
        <v>275</v>
      </c>
      <c r="P104" s="14" t="s">
        <v>274</v>
      </c>
      <c r="Q104" s="126"/>
      <c r="R104" s="108"/>
    </row>
    <row r="105" spans="4:18" ht="15">
      <c r="D105" s="13"/>
      <c r="E105" s="3" t="s">
        <v>276</v>
      </c>
      <c r="F105" s="13" t="s">
        <v>277</v>
      </c>
      <c r="G105" s="13" t="s">
        <v>278</v>
      </c>
      <c r="H105" s="17"/>
      <c r="I105" s="13" t="s">
        <v>279</v>
      </c>
      <c r="J105" s="13" t="s">
        <v>280</v>
      </c>
      <c r="K105" s="13" t="s">
        <v>275</v>
      </c>
      <c r="L105" s="13" t="s">
        <v>273</v>
      </c>
      <c r="M105" s="17"/>
      <c r="N105" s="13" t="s">
        <v>280</v>
      </c>
      <c r="O105" s="13" t="s">
        <v>281</v>
      </c>
      <c r="P105" s="13" t="s">
        <v>273</v>
      </c>
      <c r="Q105" s="124"/>
      <c r="R105" s="108"/>
    </row>
    <row r="106" spans="4:18" ht="15">
      <c r="D106" s="13"/>
      <c r="E106" s="3" t="s">
        <v>282</v>
      </c>
      <c r="F106" s="13" t="s">
        <v>8</v>
      </c>
      <c r="G106" s="13" t="s">
        <v>8</v>
      </c>
      <c r="H106" s="13" t="s">
        <v>283</v>
      </c>
      <c r="I106" s="13" t="s">
        <v>284</v>
      </c>
      <c r="J106" s="13" t="s">
        <v>192</v>
      </c>
      <c r="K106" s="13" t="s">
        <v>281</v>
      </c>
      <c r="L106" s="13" t="s">
        <v>280</v>
      </c>
      <c r="M106" s="13" t="s">
        <v>56</v>
      </c>
      <c r="N106" s="13" t="s">
        <v>192</v>
      </c>
      <c r="O106" s="13" t="s">
        <v>190</v>
      </c>
      <c r="P106" s="13" t="s">
        <v>280</v>
      </c>
      <c r="Q106" s="124" t="s">
        <v>56</v>
      </c>
      <c r="R106" s="108"/>
    </row>
    <row r="107" spans="4:18" ht="15">
      <c r="D107" s="14">
        <v>1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21"/>
      <c r="R107" s="108"/>
    </row>
    <row r="108" spans="4:18" ht="15"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21"/>
      <c r="R108" s="108"/>
    </row>
    <row r="109" spans="4:18" ht="15">
      <c r="D109" s="14">
        <v>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21"/>
      <c r="R109" s="108"/>
    </row>
    <row r="110" spans="4:18" ht="15"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21"/>
      <c r="R110" s="108"/>
    </row>
    <row r="111" spans="4:18" ht="15">
      <c r="D111" s="14">
        <v>3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21"/>
      <c r="R111" s="108"/>
    </row>
    <row r="112" spans="4:18" ht="15"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21"/>
      <c r="R112" s="108"/>
    </row>
    <row r="113" spans="4:18" ht="15">
      <c r="D113" s="14">
        <v>4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21"/>
      <c r="R113" s="108"/>
    </row>
    <row r="114" spans="4:18" ht="15"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21"/>
      <c r="R114" s="108"/>
    </row>
    <row r="115" spans="4:18" ht="15">
      <c r="D115" s="14">
        <v>5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21"/>
      <c r="R115" s="108"/>
    </row>
    <row r="116" spans="4:18" ht="15"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21"/>
      <c r="R116" s="108"/>
    </row>
    <row r="117" spans="4:18" ht="15">
      <c r="D117" s="14">
        <v>6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21"/>
      <c r="R117" s="108"/>
    </row>
    <row r="118" spans="4:18" ht="15"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21"/>
      <c r="R118" s="108"/>
    </row>
    <row r="119" spans="4:18" ht="15">
      <c r="D119" s="14">
        <v>7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21"/>
      <c r="R119" s="108"/>
    </row>
    <row r="120" spans="4:18" ht="15"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21"/>
      <c r="R120" s="108"/>
    </row>
    <row r="121" spans="4:18" ht="15">
      <c r="D121" s="14">
        <v>8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21"/>
      <c r="R121" s="108"/>
    </row>
    <row r="122" spans="4:18" ht="15"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21"/>
      <c r="R122" s="108"/>
    </row>
    <row r="123" spans="4:18" ht="15">
      <c r="D123" s="14">
        <v>9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21"/>
      <c r="R123" s="108"/>
    </row>
    <row r="124" spans="4:18" ht="15"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21"/>
      <c r="R124" s="108"/>
    </row>
    <row r="125" spans="4:18" ht="15">
      <c r="D125" s="14">
        <v>10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21"/>
      <c r="R125" s="108"/>
    </row>
    <row r="126" spans="4:18" ht="15"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21"/>
      <c r="R126" s="108"/>
    </row>
    <row r="127" spans="4:18" ht="15">
      <c r="D127" s="14">
        <v>11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21"/>
      <c r="R127" s="108"/>
    </row>
    <row r="128" spans="4:18" ht="15"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21"/>
      <c r="R128" s="108"/>
    </row>
    <row r="129" spans="4:18" ht="15">
      <c r="D129" s="14">
        <v>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21"/>
      <c r="R129" s="108"/>
    </row>
    <row r="130" spans="4:18" ht="15"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21"/>
      <c r="R130" s="108"/>
    </row>
    <row r="131" spans="4:18" ht="15">
      <c r="D131" s="14">
        <v>13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21"/>
      <c r="R131" s="108"/>
    </row>
    <row r="132" spans="4:18" ht="15"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21"/>
      <c r="R132" s="108"/>
    </row>
    <row r="133" spans="4:18" ht="15">
      <c r="D133" s="14">
        <v>14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21"/>
      <c r="R133" s="108"/>
    </row>
    <row r="134" spans="4:18" ht="15"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21"/>
      <c r="R134" s="108"/>
    </row>
    <row r="135" spans="4:18" ht="15">
      <c r="D135" s="14">
        <v>15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21"/>
      <c r="R135" s="108"/>
    </row>
    <row r="136" spans="4:18" ht="15"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21"/>
      <c r="R136" s="108"/>
    </row>
    <row r="137" spans="4:18" ht="15"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21"/>
      <c r="R137" s="108"/>
    </row>
    <row r="138" spans="4:18" ht="15.75">
      <c r="D138" s="14"/>
      <c r="E138" s="51" t="s">
        <v>56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21"/>
      <c r="R138" s="108"/>
    </row>
    <row r="139" spans="4:17" ht="15">
      <c r="D139" s="52" t="s">
        <v>285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22" t="s">
        <v>286</v>
      </c>
    </row>
    <row r="140" ht="15">
      <c r="D140" s="53" t="s">
        <v>287</v>
      </c>
    </row>
    <row r="142" ht="15.75">
      <c r="E142" s="1" t="s">
        <v>41</v>
      </c>
    </row>
    <row r="143" ht="15.75">
      <c r="E143" s="1" t="s">
        <v>132</v>
      </c>
    </row>
    <row r="144" ht="15.75">
      <c r="E144" s="1" t="s">
        <v>43</v>
      </c>
    </row>
    <row r="145" ht="15.75">
      <c r="E145" s="1"/>
    </row>
    <row r="146" ht="15.75">
      <c r="E146" s="1" t="s">
        <v>44</v>
      </c>
    </row>
    <row r="147" ht="15.75">
      <c r="E147" s="1" t="s">
        <v>290</v>
      </c>
    </row>
    <row r="150" spans="4:18" ht="15">
      <c r="D150" s="14"/>
      <c r="E150" s="5"/>
      <c r="F150" s="5"/>
      <c r="G150" s="5"/>
      <c r="H150" s="5"/>
      <c r="I150" s="5"/>
      <c r="J150" s="5"/>
      <c r="K150" s="5"/>
      <c r="L150" s="5"/>
      <c r="M150" s="6" t="s">
        <v>46</v>
      </c>
      <c r="N150" s="5"/>
      <c r="O150" s="6" t="s">
        <v>48</v>
      </c>
      <c r="P150" s="5"/>
      <c r="Q150" s="123" t="s">
        <v>269</v>
      </c>
      <c r="R150" s="108"/>
    </row>
    <row r="151" spans="4:18" ht="15">
      <c r="D151" s="13"/>
      <c r="E151" s="4" t="s">
        <v>270</v>
      </c>
      <c r="M151" s="17" t="s">
        <v>49</v>
      </c>
      <c r="N151" s="22"/>
      <c r="O151" s="16"/>
      <c r="P151" s="10"/>
      <c r="Q151" s="124"/>
      <c r="R151" s="108"/>
    </row>
    <row r="152" spans="4:18" ht="15">
      <c r="D152" s="13"/>
      <c r="E152" s="4"/>
      <c r="F152" s="4"/>
      <c r="G152" s="4"/>
      <c r="H152" s="4"/>
      <c r="I152" s="4"/>
      <c r="J152" s="4"/>
      <c r="K152" s="4"/>
      <c r="L152" s="4"/>
      <c r="M152" s="17" t="s">
        <v>52</v>
      </c>
      <c r="N152" s="44"/>
      <c r="O152" s="16"/>
      <c r="P152" s="8"/>
      <c r="Q152" s="124"/>
      <c r="R152" s="108"/>
    </row>
    <row r="153" spans="4:18" ht="15">
      <c r="D153" s="14"/>
      <c r="E153" s="5"/>
      <c r="F153" s="6"/>
      <c r="G153" s="6"/>
      <c r="H153" s="6"/>
      <c r="I153" s="6"/>
      <c r="J153" s="14"/>
      <c r="K153" s="6" t="s">
        <v>271</v>
      </c>
      <c r="L153" s="5"/>
      <c r="M153" s="5"/>
      <c r="N153" s="6" t="s">
        <v>272</v>
      </c>
      <c r="O153" s="5"/>
      <c r="P153" s="5"/>
      <c r="Q153" s="125"/>
      <c r="R153" s="108"/>
    </row>
    <row r="154" spans="4:18" ht="15">
      <c r="D154" s="13"/>
      <c r="F154" s="17"/>
      <c r="G154" s="17"/>
      <c r="H154" s="17"/>
      <c r="I154" s="13" t="s">
        <v>56</v>
      </c>
      <c r="J154" s="13" t="s">
        <v>273</v>
      </c>
      <c r="K154" s="14"/>
      <c r="L154" s="14" t="s">
        <v>274</v>
      </c>
      <c r="M154" s="6"/>
      <c r="N154" s="14" t="s">
        <v>273</v>
      </c>
      <c r="O154" s="14" t="s">
        <v>275</v>
      </c>
      <c r="P154" s="14" t="s">
        <v>274</v>
      </c>
      <c r="Q154" s="126"/>
      <c r="R154" s="108"/>
    </row>
    <row r="155" spans="4:18" ht="15">
      <c r="D155" s="13"/>
      <c r="E155" s="3" t="s">
        <v>276</v>
      </c>
      <c r="F155" s="13" t="s">
        <v>277</v>
      </c>
      <c r="G155" s="13" t="s">
        <v>278</v>
      </c>
      <c r="H155" s="17"/>
      <c r="I155" s="13" t="s">
        <v>279</v>
      </c>
      <c r="J155" s="13" t="s">
        <v>280</v>
      </c>
      <c r="K155" s="13" t="s">
        <v>275</v>
      </c>
      <c r="L155" s="13" t="s">
        <v>273</v>
      </c>
      <c r="M155" s="17"/>
      <c r="N155" s="13" t="s">
        <v>280</v>
      </c>
      <c r="O155" s="13" t="s">
        <v>281</v>
      </c>
      <c r="P155" s="13" t="s">
        <v>273</v>
      </c>
      <c r="Q155" s="124"/>
      <c r="R155" s="108"/>
    </row>
    <row r="156" spans="4:18" ht="15">
      <c r="D156" s="13"/>
      <c r="E156" s="3" t="s">
        <v>282</v>
      </c>
      <c r="F156" s="13" t="s">
        <v>8</v>
      </c>
      <c r="G156" s="13" t="s">
        <v>8</v>
      </c>
      <c r="H156" s="13" t="s">
        <v>283</v>
      </c>
      <c r="I156" s="13" t="s">
        <v>284</v>
      </c>
      <c r="J156" s="13" t="s">
        <v>192</v>
      </c>
      <c r="K156" s="13" t="s">
        <v>281</v>
      </c>
      <c r="L156" s="13" t="s">
        <v>280</v>
      </c>
      <c r="M156" s="13" t="s">
        <v>56</v>
      </c>
      <c r="N156" s="13" t="s">
        <v>192</v>
      </c>
      <c r="O156" s="13" t="s">
        <v>190</v>
      </c>
      <c r="P156" s="13" t="s">
        <v>280</v>
      </c>
      <c r="Q156" s="124" t="s">
        <v>56</v>
      </c>
      <c r="R156" s="108"/>
    </row>
    <row r="157" spans="4:18" ht="15">
      <c r="D157" s="14">
        <v>1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21"/>
      <c r="R157" s="108"/>
    </row>
    <row r="158" spans="4:18" ht="15"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21"/>
      <c r="R158" s="108"/>
    </row>
    <row r="159" spans="4:18" ht="15">
      <c r="D159" s="14">
        <v>2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21"/>
      <c r="R159" s="108"/>
    </row>
    <row r="160" spans="4:18" ht="15"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21"/>
      <c r="R160" s="108"/>
    </row>
    <row r="161" spans="4:18" ht="15">
      <c r="D161" s="14">
        <v>3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21"/>
      <c r="R161" s="108"/>
    </row>
    <row r="162" spans="4:18" ht="15"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21"/>
      <c r="R162" s="108"/>
    </row>
    <row r="163" spans="4:18" ht="15">
      <c r="D163" s="14">
        <v>4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21"/>
      <c r="R163" s="108"/>
    </row>
    <row r="164" spans="4:18" ht="15"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21"/>
      <c r="R164" s="108"/>
    </row>
    <row r="165" spans="4:18" ht="15">
      <c r="D165" s="14">
        <v>5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21"/>
      <c r="R165" s="108"/>
    </row>
    <row r="166" spans="4:18" ht="15"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21"/>
      <c r="R166" s="108"/>
    </row>
    <row r="167" spans="4:18" ht="15">
      <c r="D167" s="14">
        <v>6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21"/>
      <c r="R167" s="108"/>
    </row>
    <row r="168" spans="4:18" ht="15"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21"/>
      <c r="R168" s="108"/>
    </row>
    <row r="169" spans="4:18" ht="15">
      <c r="D169" s="14">
        <v>7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21"/>
      <c r="R169" s="108"/>
    </row>
    <row r="170" spans="4:18" ht="15"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21"/>
      <c r="R170" s="108"/>
    </row>
    <row r="171" spans="4:18" ht="15">
      <c r="D171" s="14">
        <v>8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21"/>
      <c r="R171" s="108"/>
    </row>
    <row r="172" spans="4:18" ht="15"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21"/>
      <c r="R172" s="108"/>
    </row>
    <row r="173" spans="4:18" ht="15">
      <c r="D173" s="14">
        <v>9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21"/>
      <c r="R173" s="108"/>
    </row>
    <row r="174" spans="4:18" ht="15"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21"/>
      <c r="R174" s="108"/>
    </row>
    <row r="175" spans="4:18" ht="15">
      <c r="D175" s="14">
        <v>10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21"/>
      <c r="R175" s="108"/>
    </row>
    <row r="176" spans="4:18" ht="15"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21"/>
      <c r="R176" s="108"/>
    </row>
    <row r="177" spans="4:18" ht="15">
      <c r="D177" s="14">
        <v>11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21"/>
      <c r="R177" s="108"/>
    </row>
    <row r="178" spans="4:18" ht="15"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21"/>
      <c r="R178" s="108"/>
    </row>
    <row r="179" spans="4:18" ht="15">
      <c r="D179" s="14">
        <v>12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21"/>
      <c r="R179" s="108"/>
    </row>
    <row r="180" spans="4:18" ht="15"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21"/>
      <c r="R180" s="108"/>
    </row>
    <row r="181" spans="4:18" ht="15">
      <c r="D181" s="14">
        <v>13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21"/>
      <c r="R181" s="108"/>
    </row>
    <row r="182" spans="4:18" ht="15"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21"/>
      <c r="R182" s="108"/>
    </row>
    <row r="183" spans="4:18" ht="15">
      <c r="D183" s="14">
        <v>14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21"/>
      <c r="R183" s="108"/>
    </row>
    <row r="184" spans="4:18" ht="15"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21"/>
      <c r="R184" s="108"/>
    </row>
    <row r="185" spans="4:18" ht="15">
      <c r="D185" s="14">
        <v>15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21"/>
      <c r="R185" s="108"/>
    </row>
    <row r="186" spans="4:18" ht="15"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21"/>
      <c r="R186" s="108"/>
    </row>
    <row r="187" spans="4:18" ht="15"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21"/>
      <c r="R187" s="108"/>
    </row>
    <row r="188" spans="4:18" ht="15.75">
      <c r="D188" s="14"/>
      <c r="E188" s="51" t="s">
        <v>56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21"/>
      <c r="R188" s="108"/>
    </row>
    <row r="189" spans="4:17" ht="15">
      <c r="D189" s="52" t="s">
        <v>285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22" t="s">
        <v>286</v>
      </c>
    </row>
    <row r="190" ht="15">
      <c r="D190" s="53" t="s">
        <v>287</v>
      </c>
    </row>
    <row r="192" ht="15.75">
      <c r="E192" s="1" t="s">
        <v>41</v>
      </c>
    </row>
    <row r="193" ht="15.75">
      <c r="E193" s="1" t="s">
        <v>132</v>
      </c>
    </row>
    <row r="194" ht="15.75">
      <c r="E194" s="1" t="s">
        <v>43</v>
      </c>
    </row>
    <row r="195" ht="15.75">
      <c r="E195" s="1"/>
    </row>
    <row r="196" ht="15.75">
      <c r="E196" s="1" t="s">
        <v>44</v>
      </c>
    </row>
    <row r="197" ht="15.75">
      <c r="E197" s="1" t="s">
        <v>291</v>
      </c>
    </row>
    <row r="200" spans="4:18" ht="15">
      <c r="D200" s="14"/>
      <c r="E200" s="5"/>
      <c r="F200" s="5"/>
      <c r="G200" s="5"/>
      <c r="H200" s="5"/>
      <c r="I200" s="5"/>
      <c r="J200" s="5"/>
      <c r="K200" s="5"/>
      <c r="L200" s="5"/>
      <c r="M200" s="6" t="s">
        <v>46</v>
      </c>
      <c r="N200" s="5"/>
      <c r="O200" s="6" t="s">
        <v>48</v>
      </c>
      <c r="P200" s="5"/>
      <c r="Q200" s="123" t="s">
        <v>269</v>
      </c>
      <c r="R200" s="108"/>
    </row>
    <row r="201" spans="4:18" ht="15">
      <c r="D201" s="13"/>
      <c r="E201" s="4" t="s">
        <v>270</v>
      </c>
      <c r="M201" s="17" t="s">
        <v>49</v>
      </c>
      <c r="N201" s="22"/>
      <c r="O201" s="16"/>
      <c r="P201" s="10"/>
      <c r="Q201" s="124"/>
      <c r="R201" s="108"/>
    </row>
    <row r="202" spans="4:18" ht="15">
      <c r="D202" s="13"/>
      <c r="E202" s="4"/>
      <c r="F202" s="4"/>
      <c r="G202" s="4"/>
      <c r="H202" s="4"/>
      <c r="I202" s="4"/>
      <c r="J202" s="4"/>
      <c r="K202" s="4"/>
      <c r="L202" s="4"/>
      <c r="M202" s="17" t="s">
        <v>52</v>
      </c>
      <c r="N202" s="44"/>
      <c r="O202" s="16"/>
      <c r="P202" s="8"/>
      <c r="Q202" s="124"/>
      <c r="R202" s="108"/>
    </row>
    <row r="203" spans="4:18" ht="15">
      <c r="D203" s="14"/>
      <c r="E203" s="5"/>
      <c r="F203" s="6"/>
      <c r="G203" s="6"/>
      <c r="H203" s="6"/>
      <c r="I203" s="6"/>
      <c r="J203" s="14"/>
      <c r="K203" s="6" t="s">
        <v>271</v>
      </c>
      <c r="L203" s="5"/>
      <c r="M203" s="5"/>
      <c r="N203" s="6" t="s">
        <v>272</v>
      </c>
      <c r="O203" s="5"/>
      <c r="P203" s="5"/>
      <c r="Q203" s="125"/>
      <c r="R203" s="108"/>
    </row>
    <row r="204" spans="4:18" ht="15">
      <c r="D204" s="13"/>
      <c r="F204" s="17"/>
      <c r="G204" s="17"/>
      <c r="H204" s="17"/>
      <c r="I204" s="13" t="s">
        <v>56</v>
      </c>
      <c r="J204" s="13" t="s">
        <v>273</v>
      </c>
      <c r="K204" s="14"/>
      <c r="L204" s="14" t="s">
        <v>274</v>
      </c>
      <c r="M204" s="6"/>
      <c r="N204" s="14" t="s">
        <v>273</v>
      </c>
      <c r="O204" s="14" t="s">
        <v>275</v>
      </c>
      <c r="P204" s="14" t="s">
        <v>274</v>
      </c>
      <c r="Q204" s="126"/>
      <c r="R204" s="108"/>
    </row>
    <row r="205" spans="4:18" ht="15">
      <c r="D205" s="13"/>
      <c r="E205" s="3" t="s">
        <v>276</v>
      </c>
      <c r="F205" s="13" t="s">
        <v>277</v>
      </c>
      <c r="G205" s="13" t="s">
        <v>278</v>
      </c>
      <c r="H205" s="17"/>
      <c r="I205" s="13" t="s">
        <v>279</v>
      </c>
      <c r="J205" s="13" t="s">
        <v>280</v>
      </c>
      <c r="K205" s="13" t="s">
        <v>275</v>
      </c>
      <c r="L205" s="13" t="s">
        <v>273</v>
      </c>
      <c r="M205" s="17"/>
      <c r="N205" s="13" t="s">
        <v>280</v>
      </c>
      <c r="O205" s="13" t="s">
        <v>281</v>
      </c>
      <c r="P205" s="13" t="s">
        <v>273</v>
      </c>
      <c r="Q205" s="124"/>
      <c r="R205" s="108"/>
    </row>
    <row r="206" spans="4:18" ht="15">
      <c r="D206" s="13"/>
      <c r="E206" s="3" t="s">
        <v>282</v>
      </c>
      <c r="F206" s="13" t="s">
        <v>8</v>
      </c>
      <c r="G206" s="13" t="s">
        <v>8</v>
      </c>
      <c r="H206" s="13" t="s">
        <v>283</v>
      </c>
      <c r="I206" s="13" t="s">
        <v>284</v>
      </c>
      <c r="J206" s="13" t="s">
        <v>192</v>
      </c>
      <c r="K206" s="13" t="s">
        <v>281</v>
      </c>
      <c r="L206" s="13" t="s">
        <v>280</v>
      </c>
      <c r="M206" s="13" t="s">
        <v>56</v>
      </c>
      <c r="N206" s="13" t="s">
        <v>192</v>
      </c>
      <c r="O206" s="13" t="s">
        <v>190</v>
      </c>
      <c r="P206" s="13" t="s">
        <v>280</v>
      </c>
      <c r="Q206" s="124" t="s">
        <v>56</v>
      </c>
      <c r="R206" s="108"/>
    </row>
    <row r="207" spans="4:18" ht="15">
      <c r="D207" s="14">
        <v>1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21"/>
      <c r="R207" s="108"/>
    </row>
    <row r="208" spans="4:18" ht="15"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21"/>
      <c r="R208" s="108"/>
    </row>
    <row r="209" spans="4:18" ht="15">
      <c r="D209" s="14">
        <v>2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21"/>
      <c r="R209" s="108"/>
    </row>
    <row r="210" spans="4:18" ht="15"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21"/>
      <c r="R210" s="108"/>
    </row>
    <row r="211" spans="4:18" ht="15">
      <c r="D211" s="14">
        <v>3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21"/>
      <c r="R211" s="108"/>
    </row>
    <row r="212" spans="4:18" ht="15"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21"/>
      <c r="R212" s="108"/>
    </row>
    <row r="213" spans="4:18" ht="15">
      <c r="D213" s="14">
        <v>4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21"/>
      <c r="R213" s="108"/>
    </row>
    <row r="214" spans="4:18" ht="15"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21"/>
      <c r="R214" s="108"/>
    </row>
    <row r="215" spans="4:18" ht="15">
      <c r="D215" s="14">
        <v>5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21"/>
      <c r="R215" s="108"/>
    </row>
    <row r="216" spans="4:18" ht="15"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21"/>
      <c r="R216" s="108"/>
    </row>
    <row r="217" spans="4:18" ht="15">
      <c r="D217" s="14">
        <v>6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21"/>
      <c r="R217" s="108"/>
    </row>
    <row r="218" spans="4:18" ht="15"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21"/>
      <c r="R218" s="108"/>
    </row>
    <row r="219" spans="4:18" ht="15">
      <c r="D219" s="14">
        <v>7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21"/>
      <c r="R219" s="108"/>
    </row>
    <row r="220" spans="4:18" ht="15"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21"/>
      <c r="R220" s="108"/>
    </row>
    <row r="221" spans="4:18" ht="15">
      <c r="D221" s="14">
        <v>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21"/>
      <c r="R221" s="108"/>
    </row>
    <row r="222" spans="4:18" ht="15">
      <c r="D222" s="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21"/>
      <c r="R222" s="108"/>
    </row>
    <row r="223" spans="4:18" ht="15">
      <c r="D223" s="14">
        <v>9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21"/>
      <c r="R223" s="108"/>
    </row>
    <row r="224" spans="4:18" ht="15">
      <c r="D224" s="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21"/>
      <c r="R224" s="108"/>
    </row>
    <row r="225" spans="4:18" ht="15">
      <c r="D225" s="14">
        <v>10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21"/>
      <c r="R225" s="108"/>
    </row>
    <row r="226" spans="4:18" ht="15">
      <c r="D226" s="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21"/>
      <c r="R226" s="108"/>
    </row>
    <row r="227" spans="4:18" ht="15">
      <c r="D227" s="14">
        <v>11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21"/>
      <c r="R227" s="108"/>
    </row>
    <row r="228" spans="4:18" ht="15">
      <c r="D228" s="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21"/>
      <c r="R228" s="108"/>
    </row>
    <row r="229" spans="4:18" ht="15">
      <c r="D229" s="14">
        <v>12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21"/>
      <c r="R229" s="108"/>
    </row>
    <row r="230" spans="4:18" ht="15">
      <c r="D230" s="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21"/>
      <c r="R230" s="108"/>
    </row>
    <row r="231" spans="4:18" ht="15">
      <c r="D231" s="14">
        <v>13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21"/>
      <c r="R231" s="108"/>
    </row>
    <row r="232" spans="4:18" ht="15">
      <c r="D232" s="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21"/>
      <c r="R232" s="108"/>
    </row>
    <row r="233" spans="4:18" ht="15">
      <c r="D233" s="14">
        <v>14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21"/>
      <c r="R233" s="108"/>
    </row>
    <row r="234" spans="4:18" ht="15"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21"/>
      <c r="R234" s="108"/>
    </row>
    <row r="235" spans="4:18" ht="15">
      <c r="D235" s="14">
        <v>15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21"/>
      <c r="R235" s="108"/>
    </row>
    <row r="236" spans="4:18" ht="15"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21"/>
      <c r="R236" s="108"/>
    </row>
    <row r="237" spans="4:18" ht="15">
      <c r="D237" s="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21"/>
      <c r="R237" s="108"/>
    </row>
    <row r="238" spans="4:18" ht="15.75">
      <c r="D238" s="14"/>
      <c r="E238" s="51" t="s">
        <v>56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21"/>
      <c r="R238" s="108"/>
    </row>
    <row r="239" spans="4:17" ht="15">
      <c r="D239" s="52" t="s">
        <v>285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22" t="s">
        <v>286</v>
      </c>
    </row>
    <row r="240" ht="15">
      <c r="D240" s="53" t="s">
        <v>287</v>
      </c>
    </row>
    <row r="242" ht="15.75">
      <c r="E242" s="1" t="s">
        <v>41</v>
      </c>
    </row>
    <row r="243" ht="15.75">
      <c r="E243" s="1" t="s">
        <v>132</v>
      </c>
    </row>
    <row r="244" ht="15.75">
      <c r="E244" s="1" t="s">
        <v>43</v>
      </c>
    </row>
    <row r="245" ht="15.75">
      <c r="E245" s="1"/>
    </row>
    <row r="246" ht="15.75">
      <c r="E246" s="1" t="s">
        <v>44</v>
      </c>
    </row>
    <row r="247" ht="15.75">
      <c r="E247" s="1" t="s">
        <v>292</v>
      </c>
    </row>
    <row r="250" spans="4:18" ht="15">
      <c r="D250" s="14"/>
      <c r="E250" s="5"/>
      <c r="F250" s="5"/>
      <c r="G250" s="5"/>
      <c r="H250" s="5"/>
      <c r="I250" s="5"/>
      <c r="J250" s="5"/>
      <c r="K250" s="5"/>
      <c r="L250" s="5"/>
      <c r="M250" s="6" t="s">
        <v>46</v>
      </c>
      <c r="N250" s="5"/>
      <c r="O250" s="6" t="s">
        <v>48</v>
      </c>
      <c r="P250" s="5"/>
      <c r="Q250" s="123" t="s">
        <v>269</v>
      </c>
      <c r="R250" s="108"/>
    </row>
    <row r="251" spans="4:18" ht="15">
      <c r="D251" s="13"/>
      <c r="E251" s="4" t="s">
        <v>270</v>
      </c>
      <c r="M251" s="17" t="s">
        <v>49</v>
      </c>
      <c r="N251" s="22"/>
      <c r="O251" s="16"/>
      <c r="P251" s="10"/>
      <c r="Q251" s="124"/>
      <c r="R251" s="108"/>
    </row>
    <row r="252" spans="4:18" ht="15">
      <c r="D252" s="13"/>
      <c r="E252" s="4"/>
      <c r="F252" s="4"/>
      <c r="G252" s="4"/>
      <c r="H252" s="4"/>
      <c r="I252" s="4"/>
      <c r="J252" s="4"/>
      <c r="K252" s="4"/>
      <c r="L252" s="4"/>
      <c r="M252" s="17" t="s">
        <v>52</v>
      </c>
      <c r="N252" s="44"/>
      <c r="O252" s="16"/>
      <c r="P252" s="8"/>
      <c r="Q252" s="124"/>
      <c r="R252" s="108"/>
    </row>
    <row r="253" spans="4:18" ht="15">
      <c r="D253" s="14"/>
      <c r="E253" s="5"/>
      <c r="F253" s="6"/>
      <c r="G253" s="6"/>
      <c r="H253" s="6"/>
      <c r="I253" s="6"/>
      <c r="J253" s="14"/>
      <c r="K253" s="6" t="s">
        <v>271</v>
      </c>
      <c r="L253" s="5"/>
      <c r="M253" s="5"/>
      <c r="N253" s="6" t="s">
        <v>272</v>
      </c>
      <c r="O253" s="5"/>
      <c r="P253" s="5"/>
      <c r="Q253" s="125"/>
      <c r="R253" s="108"/>
    </row>
    <row r="254" spans="4:18" ht="15">
      <c r="D254" s="13"/>
      <c r="F254" s="17"/>
      <c r="G254" s="17"/>
      <c r="H254" s="17"/>
      <c r="I254" s="13" t="s">
        <v>56</v>
      </c>
      <c r="J254" s="13" t="s">
        <v>273</v>
      </c>
      <c r="K254" s="14"/>
      <c r="L254" s="14" t="s">
        <v>274</v>
      </c>
      <c r="M254" s="6"/>
      <c r="N254" s="14" t="s">
        <v>273</v>
      </c>
      <c r="O254" s="14" t="s">
        <v>275</v>
      </c>
      <c r="P254" s="14" t="s">
        <v>274</v>
      </c>
      <c r="Q254" s="126"/>
      <c r="R254" s="108"/>
    </row>
    <row r="255" spans="4:18" ht="15">
      <c r="D255" s="13"/>
      <c r="E255" s="3" t="s">
        <v>276</v>
      </c>
      <c r="F255" s="13" t="s">
        <v>277</v>
      </c>
      <c r="G255" s="13" t="s">
        <v>278</v>
      </c>
      <c r="H255" s="17"/>
      <c r="I255" s="13" t="s">
        <v>279</v>
      </c>
      <c r="J255" s="13" t="s">
        <v>280</v>
      </c>
      <c r="K255" s="13" t="s">
        <v>275</v>
      </c>
      <c r="L255" s="13" t="s">
        <v>273</v>
      </c>
      <c r="M255" s="17"/>
      <c r="N255" s="13" t="s">
        <v>280</v>
      </c>
      <c r="O255" s="13" t="s">
        <v>281</v>
      </c>
      <c r="P255" s="13" t="s">
        <v>273</v>
      </c>
      <c r="Q255" s="124"/>
      <c r="R255" s="108"/>
    </row>
    <row r="256" spans="4:18" ht="15">
      <c r="D256" s="13"/>
      <c r="E256" s="3" t="s">
        <v>282</v>
      </c>
      <c r="F256" s="13" t="s">
        <v>8</v>
      </c>
      <c r="G256" s="13" t="s">
        <v>8</v>
      </c>
      <c r="H256" s="13" t="s">
        <v>283</v>
      </c>
      <c r="I256" s="13" t="s">
        <v>284</v>
      </c>
      <c r="J256" s="13" t="s">
        <v>192</v>
      </c>
      <c r="K256" s="13" t="s">
        <v>281</v>
      </c>
      <c r="L256" s="13" t="s">
        <v>280</v>
      </c>
      <c r="M256" s="13" t="s">
        <v>56</v>
      </c>
      <c r="N256" s="13" t="s">
        <v>192</v>
      </c>
      <c r="O256" s="13" t="s">
        <v>190</v>
      </c>
      <c r="P256" s="13" t="s">
        <v>280</v>
      </c>
      <c r="Q256" s="124" t="s">
        <v>56</v>
      </c>
      <c r="R256" s="108"/>
    </row>
    <row r="257" spans="4:18" ht="15">
      <c r="D257" s="14">
        <v>1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21"/>
      <c r="R257" s="108"/>
    </row>
    <row r="258" spans="4:18" ht="15"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21"/>
      <c r="R258" s="108"/>
    </row>
    <row r="259" spans="4:18" ht="15">
      <c r="D259" s="14">
        <v>2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21"/>
      <c r="R259" s="108"/>
    </row>
    <row r="260" spans="4:18" ht="15"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21"/>
      <c r="R260" s="108"/>
    </row>
    <row r="261" spans="4:18" ht="15">
      <c r="D261" s="14">
        <v>3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21"/>
      <c r="R261" s="108"/>
    </row>
    <row r="262" spans="4:18" ht="15"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21"/>
      <c r="R262" s="108"/>
    </row>
    <row r="263" spans="4:18" ht="15">
      <c r="D263" s="14">
        <v>4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21"/>
      <c r="R263" s="108"/>
    </row>
    <row r="264" spans="4:18" ht="15"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21"/>
      <c r="R264" s="108"/>
    </row>
    <row r="265" spans="4:18" ht="15">
      <c r="D265" s="14">
        <v>5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21"/>
      <c r="R265" s="108"/>
    </row>
    <row r="266" spans="4:18" ht="15"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21"/>
      <c r="R266" s="108"/>
    </row>
    <row r="267" spans="4:18" ht="15">
      <c r="D267" s="14">
        <v>6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21"/>
      <c r="R267" s="108"/>
    </row>
    <row r="268" spans="4:18" ht="15"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21"/>
      <c r="R268" s="108"/>
    </row>
    <row r="269" spans="4:18" ht="15">
      <c r="D269" s="14">
        <v>7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21"/>
      <c r="R269" s="108"/>
    </row>
    <row r="270" spans="4:18" ht="15"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21"/>
      <c r="R270" s="108"/>
    </row>
    <row r="271" spans="4:18" ht="15">
      <c r="D271" s="14">
        <v>8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21"/>
      <c r="R271" s="108"/>
    </row>
    <row r="272" spans="4:18" ht="15"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21"/>
      <c r="R272" s="108"/>
    </row>
    <row r="273" spans="4:18" ht="15">
      <c r="D273" s="14">
        <v>9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21"/>
      <c r="R273" s="108"/>
    </row>
    <row r="274" spans="4:18" ht="15"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21"/>
      <c r="R274" s="108"/>
    </row>
    <row r="275" spans="4:18" ht="15">
      <c r="D275" s="14">
        <v>10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21"/>
      <c r="R275" s="108"/>
    </row>
    <row r="276" spans="4:18" ht="15"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21"/>
      <c r="R276" s="108"/>
    </row>
    <row r="277" spans="4:18" ht="15">
      <c r="D277" s="14">
        <v>11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21"/>
      <c r="R277" s="108"/>
    </row>
    <row r="278" spans="4:18" ht="15"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21"/>
      <c r="R278" s="108"/>
    </row>
    <row r="279" spans="4:18" ht="15">
      <c r="D279" s="14">
        <v>12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21"/>
      <c r="R279" s="108"/>
    </row>
    <row r="280" spans="4:18" ht="15"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21"/>
      <c r="R280" s="108"/>
    </row>
    <row r="281" spans="4:18" ht="15">
      <c r="D281" s="14">
        <v>13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21"/>
      <c r="R281" s="108"/>
    </row>
    <row r="282" spans="4:18" ht="15"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21"/>
      <c r="R282" s="108"/>
    </row>
    <row r="283" spans="4:18" ht="15">
      <c r="D283" s="14">
        <v>14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21"/>
      <c r="R283" s="108"/>
    </row>
    <row r="284" spans="4:18" ht="15"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21"/>
      <c r="R284" s="108"/>
    </row>
    <row r="285" spans="4:18" ht="15">
      <c r="D285" s="14">
        <v>15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21"/>
      <c r="R285" s="108"/>
    </row>
    <row r="286" spans="4:18" ht="15"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21"/>
      <c r="R286" s="108"/>
    </row>
    <row r="287" spans="4:18" ht="15"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21"/>
      <c r="R287" s="108"/>
    </row>
    <row r="288" spans="4:18" ht="15.75">
      <c r="D288" s="14"/>
      <c r="E288" s="51" t="s">
        <v>56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21"/>
      <c r="R288" s="108"/>
    </row>
    <row r="289" spans="4:17" ht="15">
      <c r="D289" s="52" t="s">
        <v>285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22" t="s">
        <v>286</v>
      </c>
    </row>
    <row r="290" ht="15">
      <c r="D290" s="53" t="s">
        <v>287</v>
      </c>
    </row>
    <row r="292" ht="15.75">
      <c r="E292" s="1" t="s">
        <v>41</v>
      </c>
    </row>
    <row r="293" ht="15.75">
      <c r="E293" s="1" t="s">
        <v>132</v>
      </c>
    </row>
    <row r="294" ht="15.75">
      <c r="E294" s="1" t="s">
        <v>43</v>
      </c>
    </row>
    <row r="295" ht="15.75">
      <c r="E295" s="1"/>
    </row>
    <row r="296" ht="15.75">
      <c r="E296" s="1" t="s">
        <v>44</v>
      </c>
    </row>
    <row r="297" ht="15.75">
      <c r="E297" s="1" t="s">
        <v>293</v>
      </c>
    </row>
  </sheetData>
  <sheetProtection sheet="1" objects="1" scenarios="1"/>
  <mergeCells count="3">
    <mergeCell ref="L1:N1"/>
    <mergeCell ref="N4:Q4"/>
    <mergeCell ref="J4:M4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Monahan</cp:lastModifiedBy>
  <cp:lastPrinted>2005-07-19T16:36:57Z</cp:lastPrinted>
  <dcterms:created xsi:type="dcterms:W3CDTF">1999-10-05T14:55:42Z</dcterms:created>
  <dcterms:modified xsi:type="dcterms:W3CDTF">2012-08-21T15:38:36Z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Conte">
    <vt:lpwstr/>
  </property>
  <property fmtid="{D5CDD505-2E9C-101B-9397-08002B2CF9AE}" pid="4" name="HeaderStyleDefinitio">
    <vt:lpwstr/>
  </property>
  <property fmtid="{D5CDD505-2E9C-101B-9397-08002B2CF9AE}" pid="5" name="display_urn:schemas-microsoft-com:office:office#Edit">
    <vt:lpwstr>Monahan, Tim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Ord">
    <vt:lpwstr>195300.000000000</vt:lpwstr>
  </property>
  <property fmtid="{D5CDD505-2E9C-101B-9397-08002B2CF9AE}" pid="10" name="xd_Prog">
    <vt:lpwstr/>
  </property>
  <property fmtid="{D5CDD505-2E9C-101B-9397-08002B2CF9AE}" pid="11" name="PublishingContactPictu">
    <vt:lpwstr/>
  </property>
  <property fmtid="{D5CDD505-2E9C-101B-9397-08002B2CF9AE}" pid="12" name="PublishingVariationGroup">
    <vt:lpwstr/>
  </property>
  <property fmtid="{D5CDD505-2E9C-101B-9397-08002B2CF9AE}" pid="13" name="display_urn:schemas-microsoft-com:office:office#Auth">
    <vt:lpwstr>Monahan, Tim</vt:lpwstr>
  </property>
  <property fmtid="{D5CDD505-2E9C-101B-9397-08002B2CF9AE}" pid="14" name="PublishingVariationRelationshipLinkField">
    <vt:lpwstr/>
  </property>
  <property fmtid="{D5CDD505-2E9C-101B-9397-08002B2CF9AE}" pid="15" name="ArticleByLi">
    <vt:lpwstr/>
  </property>
  <property fmtid="{D5CDD505-2E9C-101B-9397-08002B2CF9AE}" pid="16" name="PublishingImageCapti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  <property fmtid="{D5CDD505-2E9C-101B-9397-08002B2CF9AE}" pid="23" name="PublishingPageIma">
    <vt:lpwstr/>
  </property>
  <property fmtid="{D5CDD505-2E9C-101B-9397-08002B2CF9AE}" pid="24" name="SummaryLin">
    <vt:lpwstr/>
  </property>
</Properties>
</file>