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8_{5649C76A-3F8B-40B9-9BF8-ED9AB921702A}" xr6:coauthVersionLast="47" xr6:coauthVersionMax="47" xr10:uidLastSave="{00000000-0000-0000-0000-000000000000}"/>
  <workbookProtection workbookAlgorithmName="SHA-512" workbookHashValue="t5BRK0EO1b4FRZb63cpJPqhkd8JnS9kfgzQk9MC/VfspCbXufipclYTY+F1ycb99cGgcBwzi3WHn8vwjik7Keg==" workbookSaltValue="fCt9xkCaFTAfMu0bfaLlSw==" workbookSpinCount="100000" lockStructure="1"/>
  <bookViews>
    <workbookView xWindow="-120" yWindow="-120" windowWidth="20730" windowHeight="11160" xr2:uid="{774F95B8-121C-4905-9A5D-7A4F5E11C937}"/>
  </bookViews>
  <sheets>
    <sheet name="Attestation" sheetId="4" r:id="rId1"/>
    <sheet name="Directions" sheetId="6" r:id="rId2"/>
    <sheet name="Template" sheetId="1" r:id="rId3"/>
    <sheet name="Lookup" sheetId="3" state="hidden" r:id="rId4"/>
  </sheets>
  <definedNames>
    <definedName name="_xlnm._FilterDatabase" localSheetId="3" hidden="1">Lookup!#REF!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 l="1"/>
  <c r="D7" i="4"/>
  <c r="G27" i="1" l="1"/>
  <c r="G28" i="1" s="1"/>
  <c r="F27" i="1"/>
  <c r="F28" i="1" s="1"/>
  <c r="E27" i="1"/>
  <c r="E28" i="1" s="1"/>
  <c r="D27" i="1"/>
  <c r="D28" i="1" s="1"/>
  <c r="G17" i="1"/>
  <c r="G19" i="1" s="1"/>
  <c r="F17" i="1"/>
  <c r="F19" i="1" s="1"/>
  <c r="E17" i="1"/>
  <c r="E19" i="1" s="1"/>
  <c r="D17" i="1"/>
  <c r="D19" i="1" s="1"/>
  <c r="G16" i="1"/>
  <c r="G18" i="1" s="1"/>
  <c r="F16" i="1"/>
  <c r="F18" i="1" s="1"/>
  <c r="E16" i="1"/>
  <c r="E18" i="1" s="1"/>
  <c r="D16" i="1"/>
  <c r="D18" i="1" s="1"/>
  <c r="C17" i="1"/>
  <c r="C19" i="1" s="1"/>
  <c r="C16" i="1"/>
  <c r="C18" i="1" s="1"/>
  <c r="C27" i="1"/>
  <c r="C28" i="1" s="1"/>
  <c r="G26" i="1"/>
  <c r="F26" i="1"/>
  <c r="E26" i="1"/>
  <c r="D26" i="1"/>
  <c r="C26" i="1"/>
  <c r="G15" i="1"/>
  <c r="F15" i="1"/>
  <c r="E15" i="1"/>
  <c r="D15" i="1"/>
  <c r="C15" i="1" l="1"/>
</calcChain>
</file>

<file path=xl/sharedStrings.xml><?xml version="1.0" encoding="utf-8"?>
<sst xmlns="http://schemas.openxmlformats.org/spreadsheetml/2006/main" count="265" uniqueCount="257">
  <si>
    <t>Inpatient</t>
  </si>
  <si>
    <t>Outpatient</t>
  </si>
  <si>
    <t>Facility Name</t>
  </si>
  <si>
    <t>State of Illinois</t>
  </si>
  <si>
    <t>Department of Healthcare and Family Services</t>
  </si>
  <si>
    <t>HealthChoice Illinois Medicaid Managed Care Program</t>
  </si>
  <si>
    <t>State of Illinois, Department of Healthcare and Family Services</t>
  </si>
  <si>
    <t>Copyright 2022</t>
  </si>
  <si>
    <t>CERTIFICATION STATEMENT OF</t>
  </si>
  <si>
    <t>to</t>
  </si>
  <si>
    <t>Name of Preparer</t>
  </si>
  <si>
    <t>Phone Number</t>
  </si>
  <si>
    <t>E-mail Address</t>
  </si>
  <si>
    <t>I hereby attest the information submitted in the report herein is current, complete, and accurate to the best of my knowledge. Failure to attest (as indicated by the completed section below) will result in non-acceptance of the report by the State of Illinois, Department of Healthcare and Family Services.</t>
  </si>
  <si>
    <t>Average Commercial Rate Demonstration</t>
  </si>
  <si>
    <t>Hospital Reimbursement Collection Template</t>
  </si>
  <si>
    <t>I acknowledge that this file (“Hospital Reimbursement Collection Template”) is proprietary to Milliman.  Milliman grants my entity a limited, non-exclusive, and non-transferable license to use the Hospital Reimbursement Collection Template solely for the purpose of returning the data requested by Milliman herein (the “Purpose”).  Milliman owns the title, copyright, and other intellectual property rights in the Hospital Reimbursement Collection Template, and reserves all rights not expressly granted to my entity. The Hospital Reimbursement Collection Template is licensed, not sold. This License does not grant my entity any rights to trademarks or service marks of Milliman. My entity shall not decompile, disassemble, or otherwise reverse engineer the Logic except as otherwise permitted by applicable law notwithstanding this prohibition.  
My entity shall not use the Hospital Reimbursement Collection Template for any purpose other than the Purpose.  I will destroy any remaining copies of the Hospital Reimbursement Collection Template upon completion of the Purpose.
THE HOSPITAL REIMBURSEMENT COLLECTION TEMPLATE IS PROVIDED "AS-IS" AND, TO THE MAXIMUM EXTENT PERMITTED BY APPLICABLE LAW, MILLIMAN DISCLAIMS ALL GUARANTEES AND WARRANTIES, WHETHER EXPRESS, IMPLIED OR STATUTORY, REGARDING THE HOSPITAL REIMBURSEMENT COLLECTION TEMPLATE, INCLUDING ANY WARRANTY OF FITNESS FOR A PARTICULAR PURPOSE, TITLE, MERCHANTABILITY, AND NON-INFRINGEMENT. MILLIMAN DOES NOT WARRANT THAT THE DATA REQUEST TEMPLATE AND LOGIC ARE SECURE, FREE FROM BUGS, VIRUSES, INTERRUPTION, ERRORS, OR OTHER SERVICE OR WEBSITE LIMITATIONS. SOME STATES DO NOT ALLOW THE EXCLUSION OF IMPLIED WARRANTIES, SO THE ABOVE EXCLUSIONS MAY NOT APPLY TO ME. IN THAT EVENT, ANY IMPLIED WARRANTIES ARE LIMITED IN DURATION TO 60 DAYS FROM THE DATE OF THIS ACKNOWLEDGMENT, AS APPLICABLE. HOWEVER, SOME STATES DO NOT ALLOW LIMITATIONS ON HOW LONG AN IMPLIED WARRANTY LASTS, SO THE ABOVE LIMITATION MAY NOT APPLY TO MY ENTITY. THIS WARRANTY GIVES MY ENTITY SPECIFIC LEGAL RIGHTS, AND I MAY HAVE OTHER RIGHTS THAT VARY FROM STATE TO STATE.</t>
  </si>
  <si>
    <t>CY 2021 Admissions</t>
  </si>
  <si>
    <t>CY 2021 Days</t>
  </si>
  <si>
    <t>CY 2021 Allowed per Visit</t>
  </si>
  <si>
    <t>CY 2021 Allowed per Day</t>
  </si>
  <si>
    <t>CY 2021 Allowed per Admission</t>
  </si>
  <si>
    <t>Projected CY 2023 Allowed per Day</t>
  </si>
  <si>
    <t>Projected CY 2023 Allowed per Admission</t>
  </si>
  <si>
    <t>Projected CY 2023 Allowed per Visit</t>
  </si>
  <si>
    <t>Additional Comments to Facilitate Review (Optional):</t>
  </si>
  <si>
    <t>Hospital Attestation</t>
  </si>
  <si>
    <t>CY 2021 Allowed to Billed Ratio</t>
  </si>
  <si>
    <t>Title</t>
  </si>
  <si>
    <t>Allow data to be shared with IHA?</t>
  </si>
  <si>
    <t>Yes</t>
  </si>
  <si>
    <t>No</t>
  </si>
  <si>
    <t>Choices for data sharing</t>
  </si>
  <si>
    <t>Inpatient Payer 1</t>
  </si>
  <si>
    <t>Inpatient Payer 2</t>
  </si>
  <si>
    <t>Inpatient Payer 3</t>
  </si>
  <si>
    <t>Inpatient Payer 4</t>
  </si>
  <si>
    <t>Inpatient Payer 5</t>
  </si>
  <si>
    <t>Outpatient Payer 1</t>
  </si>
  <si>
    <t>Outpatient Payer 2</t>
  </si>
  <si>
    <t>Outpatient Payer 3</t>
  </si>
  <si>
    <t>Outpatient Payer 4</t>
  </si>
  <si>
    <t>Outpatient Payer 5</t>
  </si>
  <si>
    <t>HFS and Milliman acknowledge that the data submitted in the report is the hospital’s proprietary information. Therefore, Milliman and HFS shall only use the data for the purpose of developing payment rates and methodologies and demonstrating the State’s compliance with federal Medicaid requirements. Milliman shall not disclose the data to any person or entity other than HFS, and Milliman shall not use the data for any purpose other than assisting HFS in demonstrating compliance with federal Medicaid requirements. 
HFS acknowledges that the hospital data is confidential and proprietary information that is exempt from disclosure under the Illinois Freedom of Information Act, and therefore, will not disclose the data in a manner that identifies a specific hospital to any entity, including federal CMS, except that HFS is directed to provide the hospital specific data elements applicable to calendar year 2021 that HFS has received from Milliman to the Illinois Health and Hospital Association (IHA). IHA may only use the hospital data for the purpose of assisting HFS in analyzing and evaluating options for demonstrating compliance with federal Medicaid requirements. For clarity and avoidance of doubt, Milliman will not provide any specific hospital data directly to IHA. A hospital may opt out of having its data provided to IHA by selecting "No" in the box at the bottom of this page. If no selection is made, it is assumed that the hospital is allowing its data to be provided to IHA.</t>
  </si>
  <si>
    <t>Attesting Officer</t>
  </si>
  <si>
    <t>Date Approved</t>
  </si>
  <si>
    <t>De-Identified Commercial Payers
Inpatient and Outpatient Payers Are Not Necessarily Identical</t>
  </si>
  <si>
    <t>Estimated Allowed Rate Increase from 2021 to 2022</t>
  </si>
  <si>
    <t>Estimated Allowed Rate Increase from 2022 to 2023</t>
  </si>
  <si>
    <t>CY 2021 Visits</t>
  </si>
  <si>
    <t>Facilty Name - City - OLDID</t>
  </si>
  <si>
    <t>Advent Health Adventist Med Ctr Bolingbrook - Bolingbrook-2005</t>
  </si>
  <si>
    <t>Advent Health Adventist Med Ctr GlenOaks - Glendale Heights-7074</t>
  </si>
  <si>
    <t>Advent Health Adventist Med Ctr Hinsdale - Hinsdale-8012</t>
  </si>
  <si>
    <t>Advent Health Adventist Med Ctr La Grange - La Grange-12009</t>
  </si>
  <si>
    <t>Advocate Christ Medical Center - Oak Lawn-15008</t>
  </si>
  <si>
    <t>Advocate Condell Medical Center - Libertyville-12010</t>
  </si>
  <si>
    <t>Advocate Good Samaritan Hospital - Downers Grove-4025</t>
  </si>
  <si>
    <t>Advocate Good Shepherd Hospital - Barrington-2134</t>
  </si>
  <si>
    <t>Advocate Illinois Masonic Medical Center - Chicago-3073</t>
  </si>
  <si>
    <t>Advocate Lutheran General Hospital - Park Ridge-16017</t>
  </si>
  <si>
    <t>Advocate Sherman Hospital - Elgin-5006</t>
  </si>
  <si>
    <t>Advocate South Suburban Hospital - Hazel Crest-8016</t>
  </si>
  <si>
    <t>Advocate Trinity Hospital - Chicago-3055</t>
  </si>
  <si>
    <t>Alton Memorial Hospital - Alton-1002</t>
  </si>
  <si>
    <t>AMITA Health Alexian Brothers Behav Health Hosp Hoffman Estates - Hoffman Estates-19005</t>
  </si>
  <si>
    <t>AMITA Health Alexian Brothers Med Ctr Elk Grove Village - Elk Grove Village-5014</t>
  </si>
  <si>
    <t>AMITA Health Holy Family Med Ctr - Des Plaines-4013</t>
  </si>
  <si>
    <t>AMITA Health Mercy Medical Center - Aurora-1012</t>
  </si>
  <si>
    <t>AMITA Health Resurrection Medical Center - Chicago-3066</t>
  </si>
  <si>
    <t>AMITA Health Saint Francis Hospital - Evanston-5012</t>
  </si>
  <si>
    <t>AMITA Health Saint Joseph Hospital Chicago - Chicago-3052</t>
  </si>
  <si>
    <t>AMITA Health Saint Joseph Hospital Elgin - Elgin-5007</t>
  </si>
  <si>
    <t>AMITA Health Saint Joseph Med Ctr Joliet - Joliet-10003</t>
  </si>
  <si>
    <t>AMITA Health St. Alexius Med Ctr Hoffman Estates - Hoffman Estates-8088</t>
  </si>
  <si>
    <t>AMITA Health St. Mary's Hospital - Kankakee-11001</t>
  </si>
  <si>
    <t>AMITA Health Sts. Mary &amp; Elizabeth Med Ctr, St. Elizabeth - Chicago-3054</t>
  </si>
  <si>
    <t>Anderson Hospital - Maryville-13047</t>
  </si>
  <si>
    <t>Ann &amp; Robert H. Lurie Children's Hosp of Chicago - Chicago-3025</t>
  </si>
  <si>
    <t>Blessing Hospital - Quincy-17001</t>
  </si>
  <si>
    <t>Carle BroMenn Medical Center - Normal-14001</t>
  </si>
  <si>
    <t>Carle Eureka Hospital - Eureka-5009</t>
  </si>
  <si>
    <t>Carle Foundation Hospital - Urbana-21002</t>
  </si>
  <si>
    <t>Carle Hoopeston Regional Health Center - Hoopeston-8018</t>
  </si>
  <si>
    <t>Carle Richland Memorial Hospital - Olney-15006</t>
  </si>
  <si>
    <t>Carlinville Area Hospital - Carlinville-3007</t>
  </si>
  <si>
    <t>CGH Medical Center - Sterling-19010</t>
  </si>
  <si>
    <t>Chicago Behavioral Hospital - Des Plaines-4200</t>
  </si>
  <si>
    <t>Clay County Hospital - Flora-6003</t>
  </si>
  <si>
    <t>Community First Medical Center - Chicago-3085</t>
  </si>
  <si>
    <t>Community Hospital of Staunton - Staunton-19009</t>
  </si>
  <si>
    <t>Crawford Memorial Hospital - Robinson-18014</t>
  </si>
  <si>
    <t>Crossroads Community Hospital - Mount Vernon-13297</t>
  </si>
  <si>
    <t>Decatur Memorial Hospital - Decatur-4004</t>
  </si>
  <si>
    <t>Edward Hospital - Naperville-14002</t>
  </si>
  <si>
    <t>Elmhurst Hospital - Elmhurst-5008</t>
  </si>
  <si>
    <t>Fairfield Memorial Hospital - Fairfield-6002</t>
  </si>
  <si>
    <t>Ferrell Hospital - Eldorado-5004</t>
  </si>
  <si>
    <t>FHN Memorial Hospital - Freeport-6005</t>
  </si>
  <si>
    <t>Franciscan Health Olympia Fields - Olympia Fields-31000</t>
  </si>
  <si>
    <t>Franklin Hospital District - Benton-2014</t>
  </si>
  <si>
    <t>Galesburg Cottage Hospital - Galesburg-7001</t>
  </si>
  <si>
    <t>Garfield Park Behavioral Hospital - Chicago-3021</t>
  </si>
  <si>
    <t>Gateway Regional Medical Center - Granite City-7007</t>
  </si>
  <si>
    <t>Genesis Medical Center Aledo - Aledo-1001</t>
  </si>
  <si>
    <t>Genesis Medical Center Silvis - Silvis-19034</t>
  </si>
  <si>
    <t>Gibson Area Hospital &amp; Health Services - Gibson City-7006</t>
  </si>
  <si>
    <t>Gottlieb Memorial Hospital - Melrose Park-13026</t>
  </si>
  <si>
    <t>Graham Hospital - Canton-3002</t>
  </si>
  <si>
    <t>Hamilton Memorial Hospital District - McLeansboro-13023</t>
  </si>
  <si>
    <t>Hammond Henry Hospital- Geneseo-7004</t>
  </si>
  <si>
    <t>Hardin County General Hospital - Rosiclare-18013</t>
  </si>
  <si>
    <t>Harrisburg Medical Center - Harrisburg-8019</t>
  </si>
  <si>
    <t>Hartgrove Behavioral Health System - Chicago-3452</t>
  </si>
  <si>
    <t>Heartland Regional Medical Center - Marion-13017</t>
  </si>
  <si>
    <t>Herrin Hospital - Herrin-8008</t>
  </si>
  <si>
    <t>Hillsboro Area Hospital - Hillsboro-8011</t>
  </si>
  <si>
    <t>Holy Cross Hospital - Chicago-3032</t>
  </si>
  <si>
    <t>Hopedale Medical Complex - Hopedale-8014</t>
  </si>
  <si>
    <t>Horizon Health - Paris-16002</t>
  </si>
  <si>
    <t>HSHS Good Shepherd Hospital - Shelbyville-19004</t>
  </si>
  <si>
    <t>HSHS Holy Family Hospital - Greenville-7008</t>
  </si>
  <si>
    <t>HSHS St. Anthony's Memorial Hospital - Effingham-5003</t>
  </si>
  <si>
    <t>HSHS St. Elizabeth's Hospital - O'Fallon-2002</t>
  </si>
  <si>
    <t>HSHS St. Francis Hospital - Litchfield-12007</t>
  </si>
  <si>
    <t>HSHS St. John's Hospital - Springfield-19007</t>
  </si>
  <si>
    <t>HSHS St. Joseph's Hospital - Breese-2010</t>
  </si>
  <si>
    <t>HSHS St. Joseph's Hospital - Highland-8009</t>
  </si>
  <si>
    <t>HSHS St. Mary's Hospital - Decatur-4005</t>
  </si>
  <si>
    <t>Humboldt Park Health - Chicago-3046</t>
  </si>
  <si>
    <t>Illini Community Hospital - Pittsfield-16009</t>
  </si>
  <si>
    <t>Insight Hospital &amp; Medical Center - Chicago-3042</t>
  </si>
  <si>
    <t>Iroquois Memorial Hosp &amp; Resident Hm - Watseka-23001</t>
  </si>
  <si>
    <t>J H STROGER HOSPITAL OF COOK COUNTY- Chicago-1</t>
  </si>
  <si>
    <t>Jackson Park Hospital &amp; Medical Center - Chicago-3071</t>
  </si>
  <si>
    <t>Jacksonville Memorial Hospital - Jacksonville-10002</t>
  </si>
  <si>
    <t>Jersey Community Hospital - Jerseyville-10005</t>
  </si>
  <si>
    <t>Katherine Shaw Bethea Hospital - Dixon-4008</t>
  </si>
  <si>
    <t>Kindred Chicago Lakeshore - Chicago-3019</t>
  </si>
  <si>
    <t>Kindred Hospital Chicago North - Chicago-14085</t>
  </si>
  <si>
    <t>Kindred Hospital Peoria - Peoria-16014</t>
  </si>
  <si>
    <t>Kindred Hospital Sycamore - Sycamore-19012</t>
  </si>
  <si>
    <t>Kirby Medical Center - Monticello-13010</t>
  </si>
  <si>
    <t>La Rabida Children's Hospital - Chicago-3036</t>
  </si>
  <si>
    <t>Lake Behavioral Hospital - Waukegan-23002</t>
  </si>
  <si>
    <t>Lawrence County Memorial Hospital - Lawrenceville-12004</t>
  </si>
  <si>
    <t>Lincoln Memorial Hospital - Lincoln-12005</t>
  </si>
  <si>
    <t>Lincoln Prairie Behavioral Health Center - Springfield-19048</t>
  </si>
  <si>
    <t>Linden Oaks Behavioral Health - Naperville-14004</t>
  </si>
  <si>
    <t>Loretto Hospital - Chicago-3038</t>
  </si>
  <si>
    <t>Loyola University Medical Center - Maywood-13027</t>
  </si>
  <si>
    <t>MacNeal Hospital - Berwyn-2006</t>
  </si>
  <si>
    <t>Marianjoy Rehab Hospital - Wheaton-23010</t>
  </si>
  <si>
    <t>Marshall Browning Hospital - Du Quoin-4009</t>
  </si>
  <si>
    <t>Mason District Hospital - Havana-8015</t>
  </si>
  <si>
    <t>Massac Memorial Hospital - Metropolis-13019</t>
  </si>
  <si>
    <t>McDonough District Hospital - Macomb-13021</t>
  </si>
  <si>
    <t>Memorial Hospital - Chester-3091</t>
  </si>
  <si>
    <t>Memorial Hospital Association - Carthage-3010</t>
  </si>
  <si>
    <t>Memorial Hospital Belleville - Belleville-2015</t>
  </si>
  <si>
    <t>Memorial Hospital Belleville - Shiloh-19033</t>
  </si>
  <si>
    <t>Memorial Hospital of Carbondale - Carbondale-3005</t>
  </si>
  <si>
    <t>Mercyhealth Hosp and Med Ctr - Harvard Campus - Harvard-8005</t>
  </si>
  <si>
    <t>Mercyhealth Javon Bea Hosp – Riverside Blvd Campus - Rockford-18005</t>
  </si>
  <si>
    <t>Midwest Medical Center - Galena-7009</t>
  </si>
  <si>
    <t>Midwestern Regional Medical Center - Zion-24001</t>
  </si>
  <si>
    <t>Morris Hospital &amp; Healthcare Ctrs - Morris-13011</t>
  </si>
  <si>
    <t>Morrison Community Hospital - Morrison-13012</t>
  </si>
  <si>
    <t>Mount Sinai Hospital - Chicago-3045</t>
  </si>
  <si>
    <t>NorthShore Univ HealthSystem Evanston Hospital - Evanston-5011</t>
  </si>
  <si>
    <t>Northwest Community Healthcare - Arlington Heights-1011</t>
  </si>
  <si>
    <t>Northwestern Medicine Central DuPage Hospital - Winfield-23008</t>
  </si>
  <si>
    <t>Northwestern Medicine Delnor Hospital - Geneva-7005</t>
  </si>
  <si>
    <t>Northwestern Medicine Huntley Hospital - Huntley-13020</t>
  </si>
  <si>
    <t>Northwestern Medicine Kishwaukee Hospital - DeKalb-4006</t>
  </si>
  <si>
    <t>Northwestern Medicine Lake Forest Hospital - Lake Forest-12002</t>
  </si>
  <si>
    <t>Northwestern Medicine Valley West Hospital - Sandwich-19028</t>
  </si>
  <si>
    <t>Northwestern Medicine Woodstock Hospital - Woodstock-23007</t>
  </si>
  <si>
    <t>Northwestern Memorial Hospital - Chicago-3122</t>
  </si>
  <si>
    <t>OSF Heart of Mary Medical Center - Urbana-21001</t>
  </si>
  <si>
    <t>OSF Holy Family Medical Center - Monmouth-13009</t>
  </si>
  <si>
    <t>OSF Little Company of Mary Med Ctr - Evergreen Park-3072</t>
  </si>
  <si>
    <t>OSF Sacred Heart Medical Center - Danville-4001</t>
  </si>
  <si>
    <t>OSF Saint Anthony Medical Center - Rockford-18007</t>
  </si>
  <si>
    <t>OSF Saint Anthony's Health Center - Alton-1003</t>
  </si>
  <si>
    <t>OSF Saint Clare Medical Center - Princeton-16011</t>
  </si>
  <si>
    <t>OSF Saint Elizabeth Medical Center - Ottawa-15010</t>
  </si>
  <si>
    <t>OSF Saint Francis Medical Center - Peoria-16007</t>
  </si>
  <si>
    <t>OSF Saint James- Pontiac-16010</t>
  </si>
  <si>
    <t>OSF Saint Luke Medical Center - Kewanee-11004</t>
  </si>
  <si>
    <t>OSF Saint Paul Medical Center - Mendota-13005</t>
  </si>
  <si>
    <t>OSF St. Joseph Medical Center - Bloomington-2008</t>
  </si>
  <si>
    <t>OSF St. Mary Medical Center - Galesburg-7002</t>
  </si>
  <si>
    <t>Palos Hospital - Palos Heights-16020</t>
  </si>
  <si>
    <t>Pana Community Hospital - Pana-16001</t>
  </si>
  <si>
    <t>Pinckneyville Community Hospital - Pinckneyville-16012</t>
  </si>
  <si>
    <t>PROVIDENT HOSPITAL OF COOK COUNTY-Chicago-3049</t>
  </si>
  <si>
    <t>Red Bud Regional Hospital - Red Bud-18001</t>
  </si>
  <si>
    <t>Riveredge Hospital - Forest Park-6036</t>
  </si>
  <si>
    <t>Riverside Medical Center - Kankakee-11006</t>
  </si>
  <si>
    <t>RML Specialty Hospital - Hinsdale-8020</t>
  </si>
  <si>
    <t>Rochelle Community Hospital - Rochelle-18004</t>
  </si>
  <si>
    <t>Roseland Community Hospital - Chicago-3107</t>
  </si>
  <si>
    <t>Rush Copley Medical Center - Aurora-1007</t>
  </si>
  <si>
    <t>Rush Oak Park Hospital - Oak Park-15007</t>
  </si>
  <si>
    <t>Rush University Medical Center - Chicago-3048</t>
  </si>
  <si>
    <t>Saint Anthony Hospital - Chicago-3075</t>
  </si>
  <si>
    <t>Salem Township Hospital - Salem-19001</t>
  </si>
  <si>
    <t>Sarah Bush Lincoln Fayette County Hospital - Vandalia-22002</t>
  </si>
  <si>
    <t>Sarah Bush Lincoln Health Center - Mattoon-13046</t>
  </si>
  <si>
    <t>Sarah D. Culbertson Memorial Hospital - Rushville-18010</t>
  </si>
  <si>
    <t>Schwab Rehabilitation Hospital - Chicago-3080</t>
  </si>
  <si>
    <t>Shirley Ryan Abilitylab - Chicago-3093</t>
  </si>
  <si>
    <t>Shriners Hospitals for Children - Chicago -3999</t>
  </si>
  <si>
    <t>SHRINERS HOSPITALS FOR CHILDREN-Chicago-19032</t>
  </si>
  <si>
    <t>Silver Cross Hospital - New Lenox-10004</t>
  </si>
  <si>
    <t>Silver Oaks Behavioral Hospital - New Lenox-14005</t>
  </si>
  <si>
    <t>South Shore Hospital - Chicago-3068</t>
  </si>
  <si>
    <t>Sparta Community Hospital - Sparta-19023</t>
  </si>
  <si>
    <t>Springfield Memorial Hospital - Springfield-19006</t>
  </si>
  <si>
    <t>SSM Health Good Samaritan Hospital - Mt Vernon - Mount Vernon-13014</t>
  </si>
  <si>
    <t>SSM Health St. Mary's Hospital - Centralia - Centralia-3011</t>
  </si>
  <si>
    <t>St. Bernard Hospital &amp; Health Care Ctr - Chicago-3050</t>
  </si>
  <si>
    <t>St. Joseph Memorial Hospital - Murphysboro-13024</t>
  </si>
  <si>
    <t>St. Margaret's Health -  Peru - Peru -16033</t>
  </si>
  <si>
    <t>St. Margaret's Health - Spring Valley - Spring Valley -19008</t>
  </si>
  <si>
    <t>Streamwood Behavioral Healthcare System - Streamwood-19404</t>
  </si>
  <si>
    <t>Swedish Hospital - Chicago-3056</t>
  </si>
  <si>
    <t>Taylorville Memorial Hospital - Taylorville-20001</t>
  </si>
  <si>
    <t>The Pavilion - Champaign-3013</t>
  </si>
  <si>
    <t>Thomas H. Boyd Memorial Hospital - Carrollton-3009</t>
  </si>
  <si>
    <t>Thorek Memorial Hospital - Andersonville - Chicago-3020</t>
  </si>
  <si>
    <t>Thorek Memorial Hospital - Chicago-3102</t>
  </si>
  <si>
    <t>Touchette Regional Hospital - Centreville-5013</t>
  </si>
  <si>
    <t>UChicago Medicine - Chicago-3023</t>
  </si>
  <si>
    <t>UChicago Medicine Ingalls Memorial - Harvey-8006</t>
  </si>
  <si>
    <t>Union County Hospital - Anna-1006</t>
  </si>
  <si>
    <t>UnityPoint Health - Methodist- Peoria-16006</t>
  </si>
  <si>
    <t>UnityPoint Health - Pekin- Pekin-16004</t>
  </si>
  <si>
    <t>UnityPoint Health - Proctor- Peoria-16005</t>
  </si>
  <si>
    <t>UnityPoint Health - Trinity Rock Island- Rock Island-18015</t>
  </si>
  <si>
    <t>University of Illinois Hospital - Chicago-3098</t>
  </si>
  <si>
    <t>UW Health SwedishAmerican Hospital - Rockford-18006</t>
  </si>
  <si>
    <t>Van Matre Encompass Health Rehab Hospital - Rockford-18002</t>
  </si>
  <si>
    <t>Vista Medical Center East - Waukegan-23003</t>
  </si>
  <si>
    <t>Wabash General Hospital - Mount Carmel-13013</t>
  </si>
  <si>
    <t>Warner Hospital and Health Services - Clinton-3062</t>
  </si>
  <si>
    <t>Washington County Hospital - Nashville-14003</t>
  </si>
  <si>
    <t>Weiss Memorial Hospital - Chicago-3067</t>
  </si>
  <si>
    <t>West Suburban Medical Center - Oak Park-15001</t>
  </si>
  <si>
    <r>
      <t xml:space="preserve">Note: The attesting officer must be an officer of the hospital, but this individual does </t>
    </r>
    <r>
      <rPr>
        <b/>
        <u/>
        <sz val="10"/>
        <color theme="1"/>
        <rFont val="Arial"/>
        <family val="2"/>
      </rPr>
      <t>not</t>
    </r>
    <r>
      <rPr>
        <b/>
        <sz val="10"/>
        <color theme="1"/>
        <rFont val="Arial"/>
        <family val="2"/>
      </rPr>
      <t xml:space="preserve"> need to be the same as the individual completing the template (listed above).  However, the officer is attesting that the information provided is current, complete, and accurate to the best of their knowledge.</t>
    </r>
  </si>
  <si>
    <r>
      <t>Data Notes and Comments:
● Allowed Amount</t>
    </r>
    <r>
      <rPr>
        <sz val="10"/>
        <color rgb="FF000000"/>
        <rFont val="Arial"/>
        <family val="2"/>
      </rPr>
      <t xml:space="preserve"> - Should reflect the expected payments for services rendered, in accordance with agreed to contracted rates, before any reductions due to items such as other Third Party Payers, charge caps, or patient responsibility amounts. </t>
    </r>
    <r>
      <rPr>
        <b/>
        <sz val="10"/>
        <color rgb="FF000000"/>
        <rFont val="Arial"/>
        <family val="2"/>
      </rPr>
      <t xml:space="preserve"> 
● Outpatient Series Bills</t>
    </r>
    <r>
      <rPr>
        <sz val="10"/>
        <color rgb="FF000000"/>
        <rFont val="Arial"/>
        <family val="2"/>
      </rPr>
      <t xml:space="preserve"> - For claims that cover multiple visits, hospitals should report the number of visits, not the number of claims or units of care (ex. therapies).</t>
    </r>
    <r>
      <rPr>
        <b/>
        <sz val="10"/>
        <color rgb="FF000000"/>
        <rFont val="Arial"/>
        <family val="2"/>
      </rPr>
      <t xml:space="preserve">
● Non-Paid Claims </t>
    </r>
    <r>
      <rPr>
        <sz val="10"/>
        <color rgb="FF000000"/>
        <rFont val="Arial"/>
        <family val="2"/>
      </rPr>
      <t xml:space="preserve">- Charges and services for which payment is not expected should be excluded.  Examples might include Normal Newborn claims when paid as part of mother’s bundled bill.
</t>
    </r>
    <r>
      <rPr>
        <b/>
        <sz val="10"/>
        <color rgb="FF000000"/>
        <rFont val="Arial"/>
        <family val="2"/>
      </rPr>
      <t>● Calculated Fields</t>
    </r>
    <r>
      <rPr>
        <sz val="10"/>
        <color rgb="FF000000"/>
        <rFont val="Arial"/>
        <family val="2"/>
      </rPr>
      <t xml:space="preserve"> - Ratio of Allowed to Billed and Allowed per Admit / Day / Visit are provided for informational purposes, to serve as a data check during data entry.  These values will not be independently used in the final calculation.</t>
    </r>
    <r>
      <rPr>
        <b/>
        <sz val="10"/>
        <color rgb="FF000000"/>
        <rFont val="Arial"/>
        <family val="2"/>
      </rPr>
      <t xml:space="preserve">
● Estimated Rate Increases</t>
    </r>
    <r>
      <rPr>
        <sz val="10"/>
        <color rgb="FF000000"/>
        <rFont val="Arial"/>
        <family val="2"/>
      </rPr>
      <t xml:space="preserve"> - If the 2021-to-2022 and/or 2022-to-2023 rate increases with a given payer are known or can be reasonably estimated, please enter these values in the appropriate rows.  If specific values are not yet known, please set the cell values to "N/A".</t>
    </r>
  </si>
  <si>
    <t>CY 2021 Billed Charges</t>
  </si>
  <si>
    <t>CY 2021 Allowed Amounts</t>
  </si>
  <si>
    <t>Due Date: July 15th, 2022</t>
  </si>
  <si>
    <t>Top 5 Inpatient Payers by Volume of Inpatient Admissions -&gt;</t>
  </si>
  <si>
    <t>Top 5 Outpatient Payers by Volume of Oupatient Visits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</si>
</sst>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 #,##0_);&quot;$&quot;\ \(#,##0\)"/>
    <numFmt numFmtId="165" formatCode="0.0%\ ;\(0.0%\)"/>
    <numFmt numFmtId="166" formatCode="_(* #,##0_);_(* \(#,##0\);_(* &quot;-&quot;??_);_(@_)"/>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name val="Arial"/>
      <family val="2"/>
    </font>
    <font>
      <sz val="11"/>
      <color rgb="FF0000FF"/>
      <name val="Calibri"/>
      <family val="2"/>
      <scheme val="minor"/>
    </font>
    <font>
      <b/>
      <sz val="10"/>
      <color rgb="FFFFFFFF"/>
      <name val="Arial"/>
      <family val="2"/>
    </font>
    <font>
      <b/>
      <sz val="10"/>
      <color rgb="FF000000"/>
      <name val="Arial"/>
      <family val="2"/>
    </font>
    <font>
      <sz val="10"/>
      <color rgb="FF000000"/>
      <name val="Arial"/>
      <family val="2"/>
    </font>
    <font>
      <b/>
      <sz val="12"/>
      <name val="Arial"/>
      <family val="2"/>
    </font>
    <font>
      <sz val="10"/>
      <name val="Arial"/>
      <family val="2"/>
    </font>
    <font>
      <b/>
      <u/>
      <sz val="10"/>
      <color theme="1"/>
      <name val="Arial"/>
      <family val="2"/>
    </font>
    <font>
      <b/>
      <sz val="10"/>
      <color theme="1"/>
      <name val="Arial"/>
      <family val="2"/>
    </font>
    <font>
      <sz val="11"/>
      <name val="Calibri"/>
      <family val="2"/>
      <scheme val="minor"/>
    </font>
    <font>
      <sz val="11"/>
      <color rgb="FFFF0000"/>
      <name val="Calibri"/>
      <family val="2"/>
      <scheme val="minor"/>
    </font>
    <font>
      <sz val="10"/>
      <color rgb="FFFF0000"/>
      <name val="Arial"/>
      <family val="2"/>
    </font>
    <font>
      <u/>
      <sz val="11"/>
      <color theme="1"/>
      <name val="Calibri"/>
      <family val="2"/>
      <scheme val="minor"/>
    </font>
  </fonts>
  <fills count="6">
    <fill>
      <patternFill patternType="none"/>
    </fill>
    <fill>
      <patternFill patternType="gray125"/>
    </fill>
    <fill>
      <patternFill patternType="solid">
        <fgColor rgb="FF0A4977"/>
        <bgColor indexed="64"/>
      </patternFill>
    </fill>
    <fill>
      <patternFill patternType="solid">
        <fgColor rgb="FFC6C9CA"/>
        <bgColor indexed="64"/>
      </patternFill>
    </fill>
    <fill>
      <patternFill patternType="solid">
        <fgColor theme="0"/>
        <bgColor indexed="64"/>
      </patternFill>
    </fill>
    <fill>
      <patternFill patternType="solid">
        <fgColor rgb="FFE8EAEA"/>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5">
    <xf numFmtId="0" fontId="0"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06">
    <xf numFmtId="0" fontId="0" fillId="0" borderId="0" xfId="0"/>
    <xf numFmtId="0" fontId="5" fillId="0" borderId="0" xfId="0" applyFont="1"/>
    <xf numFmtId="0" fontId="6" fillId="2" borderId="0" xfId="0" applyFont="1" applyFill="1" applyBorder="1" applyAlignment="1">
      <alignment horizontal="centerContinuous"/>
    </xf>
    <xf numFmtId="0" fontId="6" fillId="2" borderId="4" xfId="0" applyFont="1" applyFill="1" applyBorder="1" applyAlignment="1">
      <alignment horizontal="centerContinuous"/>
    </xf>
    <xf numFmtId="0" fontId="6" fillId="2" borderId="1" xfId="0" applyFont="1" applyFill="1" applyBorder="1" applyAlignment="1">
      <alignment horizontal="centerContinuous"/>
    </xf>
    <xf numFmtId="0" fontId="6" fillId="2" borderId="2" xfId="0" applyFont="1" applyFill="1" applyBorder="1" applyAlignment="1">
      <alignment horizontal="centerContinuous"/>
    </xf>
    <xf numFmtId="0" fontId="6" fillId="2" borderId="3" xfId="0" applyFont="1" applyFill="1" applyBorder="1" applyAlignment="1">
      <alignment horizontal="centerContinuous"/>
    </xf>
    <xf numFmtId="0" fontId="6" fillId="2" borderId="5" xfId="0" applyFont="1" applyFill="1" applyBorder="1" applyAlignment="1">
      <alignment horizontal="centerContinuous"/>
    </xf>
    <xf numFmtId="0" fontId="7" fillId="3" borderId="11" xfId="0" applyFont="1" applyFill="1" applyBorder="1" applyAlignment="1">
      <alignment horizontal="centerContinuous" wrapText="1"/>
    </xf>
    <xf numFmtId="0" fontId="8" fillId="4" borderId="18" xfId="0" applyFont="1" applyFill="1" applyBorder="1"/>
    <xf numFmtId="0" fontId="8" fillId="4" borderId="19" xfId="0" applyFont="1" applyFill="1" applyBorder="1"/>
    <xf numFmtId="0" fontId="8" fillId="4" borderId="20" xfId="0" applyFont="1" applyFill="1" applyBorder="1"/>
    <xf numFmtId="0" fontId="9" fillId="0" borderId="0" xfId="0" applyFont="1" applyProtection="1">
      <protection hidden="1"/>
    </xf>
    <xf numFmtId="0" fontId="0" fillId="0" borderId="0" xfId="0" applyAlignment="1">
      <alignment horizontal="centerContinuous"/>
    </xf>
    <xf numFmtId="0" fontId="9" fillId="0" borderId="0" xfId="0" applyFont="1" applyAlignment="1" applyProtection="1">
      <alignment horizontal="centerContinuous"/>
      <protection hidden="1"/>
    </xf>
    <xf numFmtId="0" fontId="10" fillId="0" borderId="0" xfId="0" applyFont="1" applyProtection="1">
      <protection hidden="1"/>
    </xf>
    <xf numFmtId="0" fontId="2" fillId="0" borderId="0" xfId="0" applyFont="1" applyAlignment="1">
      <alignment horizontal="centerContinuous"/>
    </xf>
    <xf numFmtId="0" fontId="3" fillId="0" borderId="0" xfId="0" applyFont="1" applyAlignment="1">
      <alignment horizontal="centerContinuous"/>
    </xf>
    <xf numFmtId="0" fontId="0" fillId="0" borderId="0" xfId="0" quotePrefix="1"/>
    <xf numFmtId="0" fontId="14" fillId="0" borderId="0" xfId="0" applyFont="1" applyAlignment="1">
      <alignment horizontal="centerContinuous"/>
    </xf>
    <xf numFmtId="0" fontId="15" fillId="0" borderId="0" xfId="0" applyFont="1" applyAlignment="1">
      <alignment horizontal="centerContinuous"/>
    </xf>
    <xf numFmtId="0" fontId="16" fillId="0" borderId="0" xfId="0" applyFont="1"/>
    <xf numFmtId="0" fontId="7" fillId="3" borderId="24" xfId="0" applyFont="1" applyFill="1" applyBorder="1" applyAlignment="1" applyProtection="1">
      <alignment horizontal="center" wrapText="1"/>
    </xf>
    <xf numFmtId="0" fontId="7" fillId="3" borderId="25" xfId="0" applyFont="1" applyFill="1" applyBorder="1" applyAlignment="1" applyProtection="1">
      <alignment horizontal="center" wrapText="1"/>
    </xf>
    <xf numFmtId="0" fontId="7" fillId="3" borderId="26" xfId="0" applyFont="1" applyFill="1" applyBorder="1" applyAlignment="1" applyProtection="1">
      <alignment horizontal="center" wrapText="1"/>
    </xf>
    <xf numFmtId="0" fontId="7" fillId="3" borderId="0" xfId="0" applyFont="1" applyFill="1" applyBorder="1" applyAlignment="1">
      <alignment horizontal="centerContinuous" wrapText="1"/>
    </xf>
    <xf numFmtId="0" fontId="7" fillId="3" borderId="5" xfId="0" applyFont="1" applyFill="1" applyBorder="1" applyAlignment="1">
      <alignment horizontal="centerContinuous" wrapText="1"/>
    </xf>
    <xf numFmtId="0" fontId="7" fillId="3" borderId="27" xfId="0" applyFont="1" applyFill="1" applyBorder="1" applyAlignment="1">
      <alignment horizontal="center" wrapText="1"/>
    </xf>
    <xf numFmtId="0" fontId="7" fillId="3" borderId="23" xfId="0" applyFont="1" applyFill="1" applyBorder="1" applyAlignment="1" applyProtection="1">
      <alignment horizontal="center" wrapText="1"/>
    </xf>
    <xf numFmtId="0" fontId="7" fillId="3" borderId="29" xfId="0" applyFont="1" applyFill="1" applyBorder="1" applyAlignment="1" applyProtection="1">
      <alignment horizontal="center" wrapText="1"/>
    </xf>
    <xf numFmtId="0" fontId="7" fillId="3" borderId="22" xfId="0" applyFont="1" applyFill="1" applyBorder="1" applyAlignment="1">
      <alignment horizontal="center" wrapText="1"/>
    </xf>
    <xf numFmtId="0" fontId="7" fillId="3" borderId="8" xfId="0" applyFont="1" applyFill="1" applyBorder="1" applyAlignment="1">
      <alignment horizontal="centerContinuous" wrapText="1"/>
    </xf>
    <xf numFmtId="0" fontId="7" fillId="3" borderId="22" xfId="0" applyFont="1" applyFill="1" applyBorder="1" applyAlignment="1" applyProtection="1">
      <alignment horizontal="center" wrapText="1"/>
    </xf>
    <xf numFmtId="164" fontId="8" fillId="4" borderId="10" xfId="0" applyNumberFormat="1" applyFont="1" applyFill="1" applyBorder="1" applyAlignment="1" applyProtection="1">
      <alignment horizontal="right"/>
      <protection locked="0"/>
    </xf>
    <xf numFmtId="164" fontId="8" fillId="4" borderId="11" xfId="0" applyNumberFormat="1" applyFont="1" applyFill="1" applyBorder="1" applyAlignment="1" applyProtection="1">
      <alignment horizontal="right"/>
      <protection locked="0"/>
    </xf>
    <xf numFmtId="164" fontId="8" fillId="4" borderId="17" xfId="0" applyNumberFormat="1" applyFont="1" applyFill="1" applyBorder="1" applyAlignment="1" applyProtection="1">
      <alignment horizontal="right"/>
      <protection locked="0"/>
    </xf>
    <xf numFmtId="164" fontId="8" fillId="4" borderId="8" xfId="0" applyNumberFormat="1" applyFont="1" applyFill="1" applyBorder="1" applyAlignment="1" applyProtection="1">
      <alignment horizontal="right"/>
      <protection locked="0"/>
    </xf>
    <xf numFmtId="164" fontId="8" fillId="4" borderId="0" xfId="0" applyNumberFormat="1" applyFont="1" applyFill="1" applyBorder="1" applyAlignment="1" applyProtection="1">
      <alignment horizontal="right"/>
      <protection locked="0"/>
    </xf>
    <xf numFmtId="164" fontId="8" fillId="4" borderId="5" xfId="0" applyNumberFormat="1" applyFont="1" applyFill="1" applyBorder="1" applyAlignment="1" applyProtection="1">
      <alignment horizontal="right"/>
      <protection locked="0"/>
    </xf>
    <xf numFmtId="165" fontId="8" fillId="4" borderId="8" xfId="0" applyNumberFormat="1" applyFont="1" applyFill="1" applyBorder="1" applyAlignment="1" applyProtection="1">
      <alignment horizontal="right"/>
      <protection locked="0"/>
    </xf>
    <xf numFmtId="165" fontId="8" fillId="4" borderId="0" xfId="0" applyNumberFormat="1" applyFont="1" applyFill="1" applyBorder="1" applyAlignment="1" applyProtection="1">
      <alignment horizontal="right"/>
      <protection locked="0"/>
    </xf>
    <xf numFmtId="165" fontId="8" fillId="4" borderId="5" xfId="0" applyNumberFormat="1" applyFont="1" applyFill="1" applyBorder="1" applyAlignment="1" applyProtection="1">
      <alignment horizontal="right"/>
      <protection locked="0"/>
    </xf>
    <xf numFmtId="165" fontId="7" fillId="4" borderId="8" xfId="0" applyNumberFormat="1" applyFont="1" applyFill="1" applyBorder="1" applyAlignment="1" applyProtection="1">
      <alignment horizontal="right"/>
    </xf>
    <xf numFmtId="165" fontId="7" fillId="4" borderId="0" xfId="0" applyNumberFormat="1" applyFont="1" applyFill="1" applyBorder="1" applyAlignment="1" applyProtection="1">
      <alignment horizontal="right"/>
    </xf>
    <xf numFmtId="165" fontId="7" fillId="4" borderId="5" xfId="0" applyNumberFormat="1" applyFont="1" applyFill="1" applyBorder="1" applyAlignment="1" applyProtection="1">
      <alignment horizontal="right"/>
    </xf>
    <xf numFmtId="164" fontId="7" fillId="4" borderId="8" xfId="0" applyNumberFormat="1" applyFont="1" applyFill="1" applyBorder="1" applyAlignment="1" applyProtection="1">
      <alignment horizontal="right"/>
    </xf>
    <xf numFmtId="164" fontId="7" fillId="4" borderId="0" xfId="0" applyNumberFormat="1" applyFont="1" applyFill="1" applyBorder="1" applyAlignment="1" applyProtection="1">
      <alignment horizontal="right"/>
    </xf>
    <xf numFmtId="164" fontId="7" fillId="4" borderId="5" xfId="0" applyNumberFormat="1" applyFont="1" applyFill="1" applyBorder="1" applyAlignment="1" applyProtection="1">
      <alignment horizontal="right"/>
    </xf>
    <xf numFmtId="164" fontId="7" fillId="4" borderId="21" xfId="0" applyNumberFormat="1" applyFont="1" applyFill="1" applyBorder="1" applyAlignment="1" applyProtection="1">
      <alignment horizontal="right"/>
    </xf>
    <xf numFmtId="164" fontId="7" fillId="4" borderId="6" xfId="0" applyNumberFormat="1" applyFont="1" applyFill="1" applyBorder="1" applyAlignment="1" applyProtection="1">
      <alignment horizontal="right"/>
    </xf>
    <xf numFmtId="164" fontId="7" fillId="4" borderId="7" xfId="0" applyNumberFormat="1" applyFont="1" applyFill="1" applyBorder="1" applyAlignment="1" applyProtection="1">
      <alignment horizontal="right"/>
    </xf>
    <xf numFmtId="164" fontId="8" fillId="0" borderId="8"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protection locked="0"/>
    </xf>
    <xf numFmtId="164" fontId="8" fillId="0" borderId="5" xfId="0" applyNumberFormat="1" applyFont="1" applyFill="1" applyBorder="1" applyAlignment="1" applyProtection="1">
      <alignment horizontal="right"/>
      <protection locked="0"/>
    </xf>
    <xf numFmtId="165" fontId="8" fillId="0" borderId="8" xfId="0" applyNumberFormat="1" applyFont="1" applyFill="1" applyBorder="1" applyAlignment="1" applyProtection="1">
      <alignment horizontal="right"/>
      <protection locked="0"/>
    </xf>
    <xf numFmtId="165" fontId="8" fillId="0" borderId="0" xfId="0" applyNumberFormat="1" applyFont="1" applyFill="1" applyBorder="1" applyAlignment="1" applyProtection="1">
      <alignment horizontal="right"/>
      <protection locked="0"/>
    </xf>
    <xf numFmtId="165" fontId="8" fillId="0" borderId="5" xfId="0" applyNumberFormat="1" applyFont="1" applyFill="1" applyBorder="1" applyAlignment="1" applyProtection="1">
      <alignment horizontal="right"/>
      <protection locked="0"/>
    </xf>
    <xf numFmtId="165" fontId="7" fillId="4" borderId="8" xfId="3" applyNumberFormat="1" applyFont="1" applyFill="1" applyBorder="1" applyAlignment="1" applyProtection="1">
      <alignment horizontal="right"/>
    </xf>
    <xf numFmtId="165" fontId="7" fillId="4" borderId="0" xfId="3" applyNumberFormat="1" applyFont="1" applyFill="1" applyBorder="1" applyAlignment="1" applyProtection="1">
      <alignment horizontal="right"/>
    </xf>
    <xf numFmtId="165" fontId="7" fillId="4" borderId="5" xfId="3" applyNumberFormat="1" applyFont="1" applyFill="1" applyBorder="1" applyAlignment="1" applyProtection="1">
      <alignment horizontal="right"/>
    </xf>
    <xf numFmtId="164" fontId="7" fillId="4" borderId="8" xfId="3" applyNumberFormat="1" applyFont="1" applyFill="1" applyBorder="1" applyAlignment="1" applyProtection="1">
      <alignment horizontal="right"/>
    </xf>
    <xf numFmtId="164" fontId="7" fillId="4" borderId="0" xfId="3" applyNumberFormat="1" applyFont="1" applyFill="1" applyBorder="1" applyAlignment="1" applyProtection="1">
      <alignment horizontal="right"/>
    </xf>
    <xf numFmtId="164" fontId="7" fillId="4" borderId="5" xfId="3" applyNumberFormat="1" applyFont="1" applyFill="1" applyBorder="1" applyAlignment="1" applyProtection="1">
      <alignment horizontal="right"/>
    </xf>
    <xf numFmtId="0" fontId="13" fillId="0" borderId="0" xfId="0" applyFont="1"/>
    <xf numFmtId="166" fontId="8" fillId="4" borderId="8" xfId="4" applyNumberFormat="1" applyFont="1" applyFill="1" applyBorder="1" applyAlignment="1" applyProtection="1">
      <alignment horizontal="right"/>
      <protection locked="0"/>
    </xf>
    <xf numFmtId="166" fontId="8" fillId="4" borderId="0" xfId="4" applyNumberFormat="1" applyFont="1" applyFill="1" applyBorder="1" applyAlignment="1" applyProtection="1">
      <alignment horizontal="right"/>
      <protection locked="0"/>
    </xf>
    <xf numFmtId="166" fontId="8" fillId="4" borderId="5" xfId="4" applyNumberFormat="1" applyFont="1" applyFill="1" applyBorder="1" applyAlignment="1" applyProtection="1">
      <alignment horizontal="right"/>
      <protection locked="0"/>
    </xf>
    <xf numFmtId="166" fontId="8" fillId="0" borderId="8" xfId="4" applyNumberFormat="1" applyFont="1" applyFill="1" applyBorder="1" applyAlignment="1" applyProtection="1">
      <alignment horizontal="right"/>
      <protection locked="0"/>
    </xf>
    <xf numFmtId="166" fontId="8" fillId="0" borderId="0" xfId="4" applyNumberFormat="1" applyFont="1" applyFill="1" applyBorder="1" applyAlignment="1" applyProtection="1">
      <alignment horizontal="right"/>
      <protection locked="0"/>
    </xf>
    <xf numFmtId="166" fontId="8" fillId="0" borderId="5" xfId="4" applyNumberFormat="1" applyFont="1" applyFill="1" applyBorder="1" applyAlignment="1" applyProtection="1">
      <alignment horizontal="right"/>
      <protection locked="0"/>
    </xf>
    <xf numFmtId="0" fontId="7" fillId="0" borderId="0" xfId="0" applyFont="1" applyFill="1" applyBorder="1" applyAlignment="1">
      <alignment horizontal="center" vertical="center"/>
    </xf>
    <xf numFmtId="0" fontId="8" fillId="4" borderId="0" xfId="0" applyFont="1" applyFill="1" applyBorder="1"/>
    <xf numFmtId="0" fontId="7" fillId="3" borderId="16" xfId="0" applyFont="1" applyFill="1" applyBorder="1" applyAlignment="1">
      <alignment horizontal="centerContinuous" wrapText="1"/>
    </xf>
    <xf numFmtId="0" fontId="7" fillId="3" borderId="4" xfId="0" applyFont="1" applyFill="1" applyBorder="1" applyAlignment="1">
      <alignment horizontal="centerContinuous" wrapText="1"/>
    </xf>
    <xf numFmtId="0" fontId="7" fillId="3" borderId="10" xfId="0" applyFont="1" applyFill="1" applyBorder="1" applyAlignment="1">
      <alignment horizontal="left" wrapText="1"/>
    </xf>
    <xf numFmtId="0" fontId="7" fillId="3" borderId="11" xfId="0" applyFont="1" applyFill="1" applyBorder="1" applyAlignment="1">
      <alignment horizontal="left" wrapText="1"/>
    </xf>
    <xf numFmtId="0" fontId="7" fillId="3" borderId="17" xfId="0" applyFont="1" applyFill="1" applyBorder="1" applyAlignment="1">
      <alignment horizontal="left" wrapText="1"/>
    </xf>
    <xf numFmtId="0" fontId="4" fillId="3" borderId="0" xfId="0" applyFont="1" applyFill="1" applyAlignment="1">
      <alignment horizontal="center" wrapText="1"/>
    </xf>
    <xf numFmtId="0" fontId="10" fillId="4" borderId="2" xfId="0" applyFont="1" applyFill="1" applyBorder="1" applyAlignment="1">
      <alignment horizontal="left"/>
    </xf>
    <xf numFmtId="0" fontId="10" fillId="4" borderId="0" xfId="0" applyFont="1" applyFill="1"/>
    <xf numFmtId="0" fontId="10" fillId="4" borderId="6" xfId="0" applyFont="1" applyFill="1" applyBorder="1"/>
    <xf numFmtId="0" fontId="12" fillId="0" borderId="0" xfId="0" applyFont="1" applyAlignment="1">
      <alignment wrapText="1"/>
    </xf>
    <xf numFmtId="0" fontId="10" fillId="5" borderId="6" xfId="0" applyFont="1" applyFill="1" applyBorder="1" applyAlignment="1" applyProtection="1">
      <alignment horizontal="center"/>
      <protection locked="0"/>
    </xf>
    <xf numFmtId="14" fontId="10" fillId="5" borderId="6" xfId="0" applyNumberFormat="1" applyFont="1" applyFill="1" applyBorder="1" applyAlignment="1" applyProtection="1">
      <alignment horizontal="center"/>
      <protection locked="0"/>
    </xf>
    <xf numFmtId="0" fontId="4" fillId="0" borderId="0" xfId="0" applyFont="1" applyAlignment="1" applyProtection="1">
      <alignment horizontal="justify" wrapText="1"/>
      <protection hidden="1"/>
    </xf>
    <xf numFmtId="0" fontId="4" fillId="0" borderId="0" xfId="0" applyFont="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vertical="center" wrapText="1"/>
      <protection hidden="1"/>
    </xf>
    <xf numFmtId="0" fontId="0" fillId="0" borderId="6" xfId="0" applyBorder="1" applyAlignment="1">
      <alignment horizontal="center"/>
    </xf>
    <xf numFmtId="0" fontId="10" fillId="5" borderId="6" xfId="0" applyFont="1" applyFill="1" applyBorder="1" applyAlignment="1" applyProtection="1">
      <alignment horizontal="center"/>
      <protection locked="0" hidden="1"/>
    </xf>
    <xf numFmtId="0" fontId="11" fillId="0" borderId="2" xfId="0" applyFont="1" applyBorder="1" applyAlignment="1"/>
    <xf numFmtId="0" fontId="0" fillId="0" borderId="2" xfId="0" applyBorder="1" applyAlignment="1"/>
    <xf numFmtId="0" fontId="3" fillId="0" borderId="10" xfId="0" applyFont="1" applyBorder="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0"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4" xfId="0" applyFont="1" applyBorder="1" applyAlignment="1" applyProtection="1">
      <alignment horizontal="left" vertical="top"/>
      <protection locked="0"/>
    </xf>
    <xf numFmtId="0" fontId="3" fillId="0" borderId="15" xfId="0" applyFont="1" applyBorder="1" applyAlignment="1" applyProtection="1">
      <alignment horizontal="left" vertical="top"/>
      <protection locked="0"/>
    </xf>
    <xf numFmtId="0" fontId="7" fillId="0" borderId="28"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0" xfId="0" applyFont="1" applyFill="1" applyBorder="1" applyAlignment="1">
      <alignment horizontal="left" vertical="top" wrapText="1"/>
    </xf>
  </cellXfs>
  <cellStyles count="5">
    <cellStyle name="Comma" xfId="4" builtinId="3"/>
    <cellStyle name="Normal" xfId="0" builtinId="0"/>
    <cellStyle name="Normal 5" xfId="2" xr:uid="{4ED52B25-008E-42A5-931A-C03246F0BD40}"/>
    <cellStyle name="Normal 9" xfId="1" xr:uid="{5EDF97F2-4468-4484-82AF-9D7724CC68A0}"/>
    <cellStyle name="Percent" xfId="3" builtinId="5"/>
  </cellStyles>
  <dxfs count="17">
    <dxf>
      <font>
        <b/>
        <i val="0"/>
        <color rgb="FFFF0000"/>
      </font>
    </dxf>
    <dxf>
      <font>
        <b/>
        <i val="0"/>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tint="-0.499984740745262"/>
        </patternFill>
      </fill>
    </dxf>
    <dxf>
      <font>
        <b/>
        <i val="0"/>
        <color rgb="FFFF0000"/>
      </font>
    </dxf>
    <dxf>
      <font>
        <b/>
        <i val="0"/>
        <color theme="0"/>
      </font>
      <fill>
        <patternFill>
          <bgColor rgb="FFA52040"/>
        </patternFill>
      </fill>
    </dxf>
    <dxf>
      <font>
        <b/>
        <i val="0"/>
        <color theme="0"/>
      </font>
      <fill>
        <patternFill>
          <bgColor rgb="FFA52040"/>
        </patternFill>
      </fill>
    </dxf>
    <dxf>
      <font>
        <color rgb="FFFF0000"/>
      </font>
    </dxf>
    <dxf>
      <font>
        <color rgb="FFFF0000"/>
      </font>
    </dxf>
    <dxf>
      <font>
        <b/>
        <i val="0"/>
        <color theme="0"/>
      </font>
      <fill>
        <patternFill>
          <bgColor rgb="FFA52040"/>
        </patternFill>
      </fill>
    </dxf>
    <dxf>
      <font>
        <b/>
        <i val="0"/>
        <color theme="0"/>
      </font>
      <fill>
        <patternFill>
          <bgColor rgb="FFA52040"/>
        </patternFill>
      </fill>
    </dxf>
    <dxf>
      <font>
        <b/>
        <i val="0"/>
        <color theme="0"/>
      </font>
      <fill>
        <patternFill>
          <bgColor rgb="FFA5204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44450</xdr:colOff>
      <xdr:row>0</xdr:row>
      <xdr:rowOff>0</xdr:rowOff>
    </xdr:from>
    <xdr:to>
      <xdr:col>11</xdr:col>
      <xdr:colOff>446405</xdr:colOff>
      <xdr:row>4</xdr:row>
      <xdr:rowOff>79110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21250" y="0"/>
          <a:ext cx="2414905" cy="869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41272</xdr:rowOff>
    </xdr:from>
    <xdr:to>
      <xdr:col>7</xdr:col>
      <xdr:colOff>28575</xdr:colOff>
      <xdr:row>30</xdr:row>
      <xdr:rowOff>47624</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8575" y="41272"/>
          <a:ext cx="9363075" cy="8531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solidFill>
                <a:schemeClr val="dk1"/>
              </a:solidFill>
              <a:effectLst/>
              <a:latin typeface="Arial" panose="020B0604020202020204" pitchFamily="34" charset="0"/>
              <a:ea typeface="+mn-ea"/>
              <a:cs typeface="Arial" panose="020B0604020202020204" pitchFamily="34" charset="0"/>
            </a:rPr>
            <a:t>Directions</a:t>
          </a:r>
          <a:r>
            <a:rPr lang="en-US" sz="1000" b="1" u="sng" baseline="0">
              <a:solidFill>
                <a:schemeClr val="dk1"/>
              </a:solidFill>
              <a:effectLst/>
              <a:latin typeface="Arial" panose="020B0604020202020204" pitchFamily="34" charset="0"/>
              <a:ea typeface="+mn-ea"/>
              <a:cs typeface="Arial" panose="020B0604020202020204" pitchFamily="34" charset="0"/>
            </a:rPr>
            <a:t> for [Attestation] tab:</a:t>
          </a:r>
          <a:r>
            <a:rPr lang="en-US" sz="1000" b="1">
              <a:solidFill>
                <a:schemeClr val="dk1"/>
              </a:solidFill>
              <a:effectLst/>
              <a:latin typeface="Arial" panose="020B0604020202020204" pitchFamily="34" charset="0"/>
              <a:ea typeface="+mn-ea"/>
              <a:cs typeface="Arial" panose="020B0604020202020204" pitchFamily="34" charset="0"/>
            </a:rPr>
            <a:t> </a:t>
          </a:r>
        </a:p>
        <a:p>
          <a:endParaRPr lang="en-US" sz="1000" b="1">
            <a:solidFill>
              <a:schemeClr val="dk1"/>
            </a:solidFill>
            <a:effectLst/>
            <a:latin typeface="Arial" panose="020B0604020202020204" pitchFamily="34" charset="0"/>
            <a:ea typeface="+mn-ea"/>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On the [Attestation]</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tab, select your hospital's name in cell D8. The</a:t>
          </a:r>
          <a:r>
            <a:rPr lang="en-US" sz="1000" baseline="0">
              <a:solidFill>
                <a:schemeClr val="dk1"/>
              </a:solidFill>
              <a:effectLst/>
              <a:latin typeface="Arial" panose="020B0604020202020204" pitchFamily="34" charset="0"/>
              <a:ea typeface="+mn-ea"/>
              <a:cs typeface="Arial" panose="020B0604020202020204" pitchFamily="34" charset="0"/>
            </a:rPr>
            <a:t> values shown are a combination of the hospital's name, city, and Old ID. Once the submission is complete, add the contact information for the individual preparing the report on rows 16-22 and identify the attesting officer on rows 29-33. </a:t>
          </a:r>
          <a:r>
            <a:rPr lang="en-US" sz="1000">
              <a:solidFill>
                <a:schemeClr val="dk1"/>
              </a:solidFill>
              <a:effectLst/>
              <a:latin typeface="Arial" panose="020B0604020202020204" pitchFamily="34" charset="0"/>
              <a:ea typeface="+mn-ea"/>
              <a:cs typeface="Arial" panose="020B0604020202020204" pitchFamily="34" charset="0"/>
            </a:rPr>
            <a:t>Additionally, using the dropdown in cell E35, please indicate whether data can be shared with IHA. </a:t>
          </a:r>
          <a:r>
            <a:rPr lang="en-US" sz="1000" baseline="0">
              <a:solidFill>
                <a:schemeClr val="dk1"/>
              </a:solidFill>
              <a:effectLst/>
              <a:latin typeface="Arial" panose="020B0604020202020204" pitchFamily="34" charset="0"/>
              <a:ea typeface="+mn-ea"/>
              <a:cs typeface="Arial" panose="020B0604020202020204" pitchFamily="34" charset="0"/>
            </a:rPr>
            <a:t> </a:t>
          </a:r>
          <a:endParaRPr lang="en-US" sz="1000">
            <a:solidFill>
              <a:schemeClr val="dk1"/>
            </a:solidFill>
            <a:effectLst/>
            <a:latin typeface="Arial" panose="020B0604020202020204" pitchFamily="34" charset="0"/>
            <a:ea typeface="+mn-ea"/>
            <a:cs typeface="Arial" panose="020B0604020202020204" pitchFamily="34" charset="0"/>
          </a:endParaRPr>
        </a:p>
        <a:p>
          <a:endParaRPr lang="en-US" sz="1000">
            <a:effectLst/>
            <a:latin typeface="Arial" panose="020B0604020202020204" pitchFamily="34" charset="0"/>
            <a:cs typeface="Arial" panose="020B0604020202020204" pitchFamily="34" charset="0"/>
          </a:endParaRPr>
        </a:p>
        <a:p>
          <a:endParaRPr lang="en-US"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effectLst/>
              <a:latin typeface="Arial" panose="020B0604020202020204" pitchFamily="34" charset="0"/>
              <a:ea typeface="+mn-ea"/>
              <a:cs typeface="Arial" panose="020B0604020202020204" pitchFamily="34" charset="0"/>
            </a:rPr>
            <a:t>Directions</a:t>
          </a:r>
          <a:r>
            <a:rPr lang="en-US" sz="1000" b="1" u="sng" baseline="0">
              <a:solidFill>
                <a:schemeClr val="dk1"/>
              </a:solidFill>
              <a:effectLst/>
              <a:latin typeface="Arial" panose="020B0604020202020204" pitchFamily="34" charset="0"/>
              <a:ea typeface="+mn-ea"/>
              <a:cs typeface="Arial" panose="020B0604020202020204" pitchFamily="34" charset="0"/>
            </a:rPr>
            <a:t> for [Template] tab:</a:t>
          </a:r>
          <a:r>
            <a:rPr lang="en-US" sz="1000" b="1">
              <a:solidFill>
                <a:schemeClr val="dk1"/>
              </a:solidFill>
              <a:effectLst/>
              <a:latin typeface="Arial" panose="020B0604020202020204" pitchFamily="34" charset="0"/>
              <a:ea typeface="+mn-ea"/>
              <a:cs typeface="Arial" panose="020B0604020202020204" pitchFamily="34" charset="0"/>
            </a:rPr>
            <a:t> </a:t>
          </a:r>
          <a:endParaRPr lang="en-US" sz="1000">
            <a:effectLst/>
            <a:latin typeface="Arial" panose="020B0604020202020204" pitchFamily="34" charset="0"/>
            <a:cs typeface="Arial" panose="020B0604020202020204" pitchFamily="34" charset="0"/>
          </a:endParaRPr>
        </a:p>
        <a:p>
          <a:endParaRPr lang="en-US" sz="1000">
            <a:solidFill>
              <a:schemeClr val="dk1"/>
            </a:solidFill>
            <a:effectLst/>
            <a:latin typeface="Arial" panose="020B0604020202020204" pitchFamily="34" charset="0"/>
            <a:ea typeface="+mn-ea"/>
            <a:cs typeface="Arial" panose="020B0604020202020204" pitchFamily="34" charset="0"/>
          </a:endParaRPr>
        </a:p>
        <a:p>
          <a:r>
            <a:rPr lang="en-US" sz="1000" b="1">
              <a:solidFill>
                <a:schemeClr val="dk1"/>
              </a:solidFill>
              <a:effectLst/>
              <a:latin typeface="Arial" panose="020B0604020202020204" pitchFamily="34" charset="0"/>
              <a:ea typeface="+mn-ea"/>
              <a:cs typeface="Arial" panose="020B0604020202020204" pitchFamily="34" charset="0"/>
            </a:rPr>
            <a:t>General: </a:t>
          </a:r>
          <a:r>
            <a:rPr lang="en-US" sz="1000">
              <a:solidFill>
                <a:schemeClr val="dk1"/>
              </a:solidFill>
              <a:effectLst/>
              <a:latin typeface="Arial" panose="020B0604020202020204" pitchFamily="34" charset="0"/>
              <a:ea typeface="+mn-ea"/>
              <a:cs typeface="Arial" panose="020B0604020202020204" pitchFamily="34" charset="0"/>
            </a:rPr>
            <a:t>In cells C9 through G14 and C21 through G25 of the [Template] tab, please provide values for your facility's top 5 commercial inpatient and outpatient payers by volume of</a:t>
          </a:r>
          <a:r>
            <a:rPr lang="en-US" sz="1000" baseline="0">
              <a:solidFill>
                <a:schemeClr val="dk1"/>
              </a:solidFill>
              <a:effectLst/>
              <a:latin typeface="Arial" panose="020B0604020202020204" pitchFamily="34" charset="0"/>
              <a:ea typeface="+mn-ea"/>
              <a:cs typeface="Arial" panose="020B0604020202020204" pitchFamily="34" charset="0"/>
            </a:rPr>
            <a:t> services</a:t>
          </a:r>
          <a:r>
            <a:rPr lang="en-US" sz="1000">
              <a:solidFill>
                <a:schemeClr val="dk1"/>
              </a:solidFill>
              <a:effectLst/>
              <a:latin typeface="Arial" panose="020B0604020202020204" pitchFamily="34" charset="0"/>
              <a:ea typeface="+mn-ea"/>
              <a:cs typeface="Arial" panose="020B0604020202020204" pitchFamily="34" charset="0"/>
            </a:rPr>
            <a:t>. The top 5</a:t>
          </a:r>
          <a:r>
            <a:rPr lang="en-US" sz="1000" baseline="0">
              <a:solidFill>
                <a:schemeClr val="dk1"/>
              </a:solidFill>
              <a:effectLst/>
              <a:latin typeface="Arial" panose="020B0604020202020204" pitchFamily="34" charset="0"/>
              <a:ea typeface="+mn-ea"/>
              <a:cs typeface="Arial" panose="020B0604020202020204" pitchFamily="34" charset="0"/>
            </a:rPr>
            <a:t> payers do not need to be the same for the inpatient and outpatient sections. </a:t>
          </a:r>
          <a:r>
            <a:rPr lang="en-US" sz="1000">
              <a:solidFill>
                <a:schemeClr val="dk1"/>
              </a:solidFill>
              <a:effectLst/>
              <a:latin typeface="Arial" panose="020B0604020202020204" pitchFamily="34" charset="0"/>
              <a:ea typeface="+mn-ea"/>
              <a:cs typeface="Arial" panose="020B0604020202020204" pitchFamily="34" charset="0"/>
            </a:rPr>
            <a:t> Data from Medicare, Medicare Advantage and Medicaid MCOs, worker’s compensation or other payers not subject to market conditions should not be included. Payers for which the hospital is out-of-network should also be excluded. Claims incurred but not yet paid should be excluded. For allowed amounts, values should reflect the expected payments for services rendered, in accordance with agreed to contracted rates, before any reductions due to items such as other Third Party Payers, charge caps, or patient responsibility amounts. Charges and services for which payment is not expected should be excluded. Examples might include Normal Newborn claims when paid as part of mother’s bundled bill.</a:t>
          </a:r>
          <a:r>
            <a:rPr lang="en-US" sz="1000" baseline="0">
              <a:solidFill>
                <a:schemeClr val="dk1"/>
              </a:solidFill>
              <a:effectLst/>
              <a:latin typeface="Arial" panose="020B0604020202020204" pitchFamily="34" charset="0"/>
              <a:ea typeface="+mn-ea"/>
              <a:cs typeface="Arial" panose="020B0604020202020204" pitchFamily="34" charset="0"/>
            </a:rPr>
            <a:t> </a:t>
          </a:r>
          <a:endParaRPr lang="en-US" sz="1000">
            <a:solidFill>
              <a:schemeClr val="dk1"/>
            </a:solidFill>
            <a:effectLst/>
            <a:latin typeface="Arial" panose="020B0604020202020204" pitchFamily="34" charset="0"/>
            <a:ea typeface="+mn-ea"/>
            <a:cs typeface="Arial" panose="020B0604020202020204" pitchFamily="34" charset="0"/>
          </a:endParaRPr>
        </a:p>
        <a:p>
          <a:endParaRPr lang="en-US"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Allowed amounts, billed charges,</a:t>
          </a:r>
          <a:r>
            <a:rPr lang="en-US" sz="1000" baseline="0">
              <a:solidFill>
                <a:schemeClr val="dk1"/>
              </a:solidFill>
              <a:effectLst/>
              <a:latin typeface="Arial" panose="020B0604020202020204" pitchFamily="34" charset="0"/>
              <a:ea typeface="+mn-ea"/>
              <a:cs typeface="Arial" panose="020B0604020202020204" pitchFamily="34" charset="0"/>
            </a:rPr>
            <a:t> and utilization counts </a:t>
          </a:r>
          <a:r>
            <a:rPr lang="en-US" sz="1000">
              <a:solidFill>
                <a:schemeClr val="dk1"/>
              </a:solidFill>
              <a:effectLst/>
              <a:latin typeface="Arial" panose="020B0604020202020204" pitchFamily="34" charset="0"/>
              <a:ea typeface="+mn-ea"/>
              <a:cs typeface="Arial" panose="020B0604020202020204" pitchFamily="34" charset="0"/>
            </a:rPr>
            <a:t>require a value greater than zero. If the 2021-to-2022 and/or 2022-to-2023 rate increases with a given payer are known or can be reasonably estimated, please enter these values in the appropriate rows. If specific values are not yet known, please set the cell values to "N/A". If data for fewer than 5 payers is available, mark values</a:t>
          </a:r>
          <a:r>
            <a:rPr lang="en-US" sz="1000" baseline="0">
              <a:solidFill>
                <a:schemeClr val="dk1"/>
              </a:solidFill>
              <a:effectLst/>
              <a:latin typeface="Arial" panose="020B0604020202020204" pitchFamily="34" charset="0"/>
              <a:ea typeface="+mn-ea"/>
              <a:cs typeface="Arial" panose="020B0604020202020204" pitchFamily="34" charset="0"/>
            </a:rPr>
            <a:t> under the</a:t>
          </a:r>
          <a:r>
            <a:rPr lang="en-US" sz="1000">
              <a:solidFill>
                <a:schemeClr val="dk1"/>
              </a:solidFill>
              <a:effectLst/>
              <a:latin typeface="Arial" panose="020B0604020202020204" pitchFamily="34" charset="0"/>
              <a:ea typeface="+mn-ea"/>
              <a:cs typeface="Arial" panose="020B0604020202020204" pitchFamily="34" charset="0"/>
            </a:rPr>
            <a:t> remaining payer columns as "N/A". Once valid data has been inputted for all applicable payers, grey cells should turn white. Rows 15-19 and 26-28 contain calculations that the individual completing this template should review for reasonability prior to returning. If any grey cells remain after completing the template, please explain in the "Additional Comments to Facilitate Review" box at the bottom. The individual completing the template can also leave any additional comments about their submission in this box.</a:t>
          </a:r>
        </a:p>
        <a:p>
          <a:endParaRPr lang="en-US"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dk1"/>
              </a:solidFill>
              <a:effectLst/>
              <a:latin typeface="Arial" panose="020B0604020202020204" pitchFamily="34" charset="0"/>
              <a:ea typeface="+mn-ea"/>
              <a:cs typeface="Arial" panose="020B0604020202020204" pitchFamily="34" charset="0"/>
            </a:rPr>
            <a:t>Inpatient: </a:t>
          </a:r>
          <a:r>
            <a:rPr lang="en-US" sz="1000">
              <a:solidFill>
                <a:schemeClr val="dk1"/>
              </a:solidFill>
              <a:effectLst/>
              <a:latin typeface="Arial" panose="020B0604020202020204" pitchFamily="34" charset="0"/>
              <a:ea typeface="+mn-ea"/>
              <a:cs typeface="Arial" panose="020B0604020202020204" pitchFamily="34" charset="0"/>
            </a:rPr>
            <a:t>In cells C9</a:t>
          </a:r>
          <a:r>
            <a:rPr lang="en-US" sz="1000" baseline="0">
              <a:solidFill>
                <a:schemeClr val="dk1"/>
              </a:solidFill>
              <a:effectLst/>
              <a:latin typeface="Arial" panose="020B0604020202020204" pitchFamily="34" charset="0"/>
              <a:ea typeface="+mn-ea"/>
              <a:cs typeface="Arial" panose="020B0604020202020204" pitchFamily="34" charset="0"/>
            </a:rPr>
            <a:t> through G14, please provide inpatient values for your facility's top 5 commercial payers based on volume of inpatient admissions. Review the calculated values on rows 15-19 to ensure the values entered are reasonable.</a:t>
          </a:r>
          <a:endParaRPr lang="en-US" sz="1000">
            <a:solidFill>
              <a:schemeClr val="dk1"/>
            </a:solidFill>
            <a:effectLst/>
            <a:latin typeface="Arial" panose="020B0604020202020204" pitchFamily="34" charset="0"/>
            <a:ea typeface="+mn-ea"/>
            <a:cs typeface="Arial" panose="020B0604020202020204" pitchFamily="34" charset="0"/>
          </a:endParaRPr>
        </a:p>
        <a:p>
          <a:endParaRPr lang="en-US"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dk1"/>
              </a:solidFill>
              <a:effectLst/>
              <a:latin typeface="Arial" panose="020B0604020202020204" pitchFamily="34" charset="0"/>
              <a:ea typeface="+mn-ea"/>
              <a:cs typeface="Arial" panose="020B0604020202020204" pitchFamily="34" charset="0"/>
            </a:rPr>
            <a:t>Outpatient:</a:t>
          </a:r>
          <a:r>
            <a:rPr lang="en-US" sz="1000" b="1"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In cells C21</a:t>
          </a:r>
          <a:r>
            <a:rPr lang="en-US" sz="1000" baseline="0">
              <a:solidFill>
                <a:schemeClr val="dk1"/>
              </a:solidFill>
              <a:effectLst/>
              <a:latin typeface="Arial" panose="020B0604020202020204" pitchFamily="34" charset="0"/>
              <a:ea typeface="+mn-ea"/>
              <a:cs typeface="Arial" panose="020B0604020202020204" pitchFamily="34" charset="0"/>
            </a:rPr>
            <a:t> through G25, please provide outpatient values for your facility's top 5 commercial payers based on volume of outpatient visits. </a:t>
          </a:r>
          <a:r>
            <a:rPr lang="en-US" sz="1000">
              <a:solidFill>
                <a:schemeClr val="dk1"/>
              </a:solidFill>
              <a:effectLst/>
              <a:latin typeface="Arial" panose="020B0604020202020204" pitchFamily="34" charset="0"/>
              <a:ea typeface="+mn-ea"/>
              <a:cs typeface="Arial" panose="020B0604020202020204" pitchFamily="34" charset="0"/>
            </a:rPr>
            <a:t>Note that for outpatient claims that cover multiple visits, report the number of visits, not the number of claims. </a:t>
          </a:r>
          <a:r>
            <a:rPr lang="en-US" sz="1000" baseline="0">
              <a:solidFill>
                <a:schemeClr val="dk1"/>
              </a:solidFill>
              <a:effectLst/>
              <a:latin typeface="Arial" panose="020B0604020202020204" pitchFamily="34" charset="0"/>
              <a:ea typeface="+mn-ea"/>
              <a:cs typeface="Arial" panose="020B0604020202020204" pitchFamily="34" charset="0"/>
            </a:rPr>
            <a:t>Review the calculated values on rows 26-28 to ensure the values entered are reasonable.</a:t>
          </a:r>
          <a:endParaRPr lang="en-US" sz="1000">
            <a:effectLst/>
            <a:latin typeface="Arial" panose="020B0604020202020204" pitchFamily="34" charset="0"/>
            <a:cs typeface="Arial" panose="020B0604020202020204" pitchFamily="34" charset="0"/>
          </a:endParaRPr>
        </a:p>
        <a:p>
          <a:endParaRPr lang="en-US" sz="1000">
            <a:effectLst/>
            <a:latin typeface="Arial" panose="020B0604020202020204" pitchFamily="34" charset="0"/>
            <a:cs typeface="Arial" panose="020B0604020202020204" pitchFamily="34" charset="0"/>
          </a:endParaRPr>
        </a:p>
        <a:p>
          <a:endParaRPr lang="en-US" sz="1000" b="1" u="sng">
            <a:solidFill>
              <a:schemeClr val="dk1"/>
            </a:solidFill>
            <a:effectLst/>
            <a:latin typeface="Arial" panose="020B0604020202020204" pitchFamily="34" charset="0"/>
            <a:ea typeface="+mn-ea"/>
            <a:cs typeface="Arial" panose="020B0604020202020204" pitchFamily="34" charset="0"/>
          </a:endParaRPr>
        </a:p>
        <a:p>
          <a:r>
            <a:rPr lang="en-US" sz="1000" b="1" u="sng">
              <a:solidFill>
                <a:schemeClr val="dk1"/>
              </a:solidFill>
              <a:effectLst/>
              <a:latin typeface="Arial" panose="020B0604020202020204" pitchFamily="34" charset="0"/>
              <a:ea typeface="+mn-ea"/>
              <a:cs typeface="Arial" panose="020B0604020202020204" pitchFamily="34" charset="0"/>
            </a:rPr>
            <a:t>Data Notes and Comments</a:t>
          </a:r>
          <a:r>
            <a:rPr lang="en-US" sz="1000" b="1">
              <a:solidFill>
                <a:schemeClr val="dk1"/>
              </a:solidFill>
              <a:effectLst/>
              <a:latin typeface="Arial" panose="020B0604020202020204" pitchFamily="34" charset="0"/>
              <a:ea typeface="+mn-ea"/>
              <a:cs typeface="Arial" panose="020B0604020202020204" pitchFamily="34" charset="0"/>
            </a:rPr>
            <a:t>:</a:t>
          </a:r>
        </a:p>
        <a:p>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Allowed Amount </a:t>
          </a:r>
          <a:r>
            <a:rPr lang="en-US" sz="1000">
              <a:solidFill>
                <a:schemeClr val="dk1"/>
              </a:solidFill>
              <a:effectLst/>
              <a:latin typeface="Arial" panose="020B0604020202020204" pitchFamily="34" charset="0"/>
              <a:ea typeface="+mn-ea"/>
              <a:cs typeface="Arial" panose="020B0604020202020204" pitchFamily="34" charset="0"/>
            </a:rPr>
            <a:t>- Should reflect the expected payments for services rendered, in accordance with agreed to contracted rates, before any reductions due to items such as other Third Party Payers, charge caps, or patient responsibility amounts.  </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Outpatient Series Bills </a:t>
          </a:r>
          <a:r>
            <a:rPr lang="en-US" sz="1000">
              <a:solidFill>
                <a:schemeClr val="dk1"/>
              </a:solidFill>
              <a:effectLst/>
              <a:latin typeface="Arial" panose="020B0604020202020204" pitchFamily="34" charset="0"/>
              <a:ea typeface="+mn-ea"/>
              <a:cs typeface="Arial" panose="020B0604020202020204" pitchFamily="34" charset="0"/>
            </a:rPr>
            <a:t>- For claims that cover multiple visits, hospitals should report the number of visits, not the number of claims or units of care (ex. therapies).</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Non-Paid Claims</a:t>
          </a:r>
          <a:r>
            <a:rPr lang="en-US" sz="1000">
              <a:solidFill>
                <a:schemeClr val="dk1"/>
              </a:solidFill>
              <a:effectLst/>
              <a:latin typeface="Arial" panose="020B0604020202020204" pitchFamily="34" charset="0"/>
              <a:ea typeface="+mn-ea"/>
              <a:cs typeface="Arial" panose="020B0604020202020204" pitchFamily="34" charset="0"/>
            </a:rPr>
            <a:t> - Charges and services for which payment is not expected should be excluded.  Examples might include Normal Newborn claims when paid as part of mother’s bundled bill.</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Calculated Fields</a:t>
          </a:r>
          <a:r>
            <a:rPr lang="en-US" sz="1000">
              <a:solidFill>
                <a:schemeClr val="dk1"/>
              </a:solidFill>
              <a:effectLst/>
              <a:latin typeface="Arial" panose="020B0604020202020204" pitchFamily="34" charset="0"/>
              <a:ea typeface="+mn-ea"/>
              <a:cs typeface="Arial" panose="020B0604020202020204" pitchFamily="34" charset="0"/>
            </a:rPr>
            <a:t> - Ratio of Allowed to Billed and Allowed per Admit / Day / Visit are provided for informational purposes, to serve as a data check during data entry.  These values will not be independently used in the final calculation.</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Estimated Rate Increases </a:t>
          </a:r>
          <a:r>
            <a:rPr lang="en-US" sz="1000">
              <a:solidFill>
                <a:schemeClr val="dk1"/>
              </a:solidFill>
              <a:effectLst/>
              <a:latin typeface="Arial" panose="020B0604020202020204" pitchFamily="34" charset="0"/>
              <a:ea typeface="+mn-ea"/>
              <a:cs typeface="Arial" panose="020B0604020202020204" pitchFamily="34" charset="0"/>
            </a:rPr>
            <a:t>- If the 2021-to-2022 and/or 2022-to-2023 rate increases with a given payer are known or can be reasonably estimated, please enter these values in the appropriate rows.  If specific values are not yet known, please set the cell values to "N/A".</a:t>
          </a:r>
          <a:endParaRPr lang="en-US" sz="1000">
            <a:effectLst/>
            <a:latin typeface="Arial" panose="020B0604020202020204" pitchFamily="34" charset="0"/>
            <a:cs typeface="Arial" panose="020B0604020202020204" pitchFamily="34" charset="0"/>
          </a:endParaRPr>
        </a:p>
        <a:p>
          <a:endParaRPr lang="en-US" sz="1000" b="1" u="sng">
            <a:solidFill>
              <a:schemeClr val="dk1"/>
            </a:solidFill>
            <a:effectLst/>
            <a:latin typeface="Arial" panose="020B0604020202020204" pitchFamily="34" charset="0"/>
            <a:ea typeface="+mn-ea"/>
            <a:cs typeface="Arial" panose="020B0604020202020204" pitchFamily="34" charset="0"/>
          </a:endParaRPr>
        </a:p>
        <a:p>
          <a:endParaRPr lang="en-US" sz="1000" b="1" u="sng">
            <a:solidFill>
              <a:schemeClr val="dk1"/>
            </a:solidFill>
            <a:effectLst/>
            <a:latin typeface="Arial" panose="020B0604020202020204" pitchFamily="34" charset="0"/>
            <a:ea typeface="+mn-ea"/>
            <a:cs typeface="Arial" panose="020B0604020202020204" pitchFamily="34" charset="0"/>
          </a:endParaRPr>
        </a:p>
        <a:p>
          <a:r>
            <a:rPr lang="en-US" sz="1000" b="1" u="sng">
              <a:solidFill>
                <a:schemeClr val="dk1"/>
              </a:solidFill>
              <a:effectLst/>
              <a:latin typeface="Arial" panose="020B0604020202020204" pitchFamily="34" charset="0"/>
              <a:ea typeface="+mn-ea"/>
              <a:cs typeface="Arial" panose="020B0604020202020204" pitchFamily="34" charset="0"/>
            </a:rPr>
            <a:t>Checks</a:t>
          </a:r>
          <a:r>
            <a:rPr lang="en-US" sz="1000" b="1">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Prior to submission the attester should perform the following checks to confirm the submission's completeness and reasonability:</a:t>
          </a:r>
          <a:endParaRPr lang="en-US" sz="1000">
            <a:effectLst/>
            <a:latin typeface="Arial" panose="020B0604020202020204" pitchFamily="34" charset="0"/>
            <a:cs typeface="Arial" panose="020B0604020202020204" pitchFamily="34" charset="0"/>
          </a:endParaRPr>
        </a:p>
        <a:p>
          <a:endParaRPr lang="en-US" sz="1000">
            <a:solidFill>
              <a:schemeClr val="dk1"/>
            </a:solidFill>
            <a:effectLst/>
            <a:latin typeface="Arial" panose="020B0604020202020204" pitchFamily="34" charset="0"/>
            <a:ea typeface="+mn-ea"/>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1. Confirm that the facility name in cell D8 of the [Attestation]</a:t>
          </a:r>
          <a:r>
            <a:rPr lang="en-US" sz="1000" baseline="0">
              <a:solidFill>
                <a:schemeClr val="dk1"/>
              </a:solidFill>
              <a:effectLst/>
              <a:latin typeface="Arial" panose="020B0604020202020204" pitchFamily="34" charset="0"/>
              <a:ea typeface="+mn-ea"/>
              <a:cs typeface="Arial" panose="020B0604020202020204" pitchFamily="34" charset="0"/>
            </a:rPr>
            <a:t> tab is correct</a:t>
          </a:r>
          <a:r>
            <a:rPr lang="en-US" sz="1000">
              <a:solidFill>
                <a:schemeClr val="dk1"/>
              </a:solidFill>
              <a:effectLst/>
              <a:latin typeface="Arial" panose="020B0604020202020204" pitchFamily="34" charset="0"/>
              <a:ea typeface="+mn-ea"/>
              <a:cs typeface="Arial" panose="020B0604020202020204" pitchFamily="34" charset="0"/>
            </a:rPr>
            <a:t>. The</a:t>
          </a:r>
          <a:r>
            <a:rPr lang="en-US" sz="1000" baseline="0">
              <a:solidFill>
                <a:schemeClr val="dk1"/>
              </a:solidFill>
              <a:effectLst/>
              <a:latin typeface="Arial" panose="020B0604020202020204" pitchFamily="34" charset="0"/>
              <a:ea typeface="+mn-ea"/>
              <a:cs typeface="Arial" panose="020B0604020202020204" pitchFamily="34" charset="0"/>
            </a:rPr>
            <a:t> value should be a combination of the hospital's name, city, and Old ID</a:t>
          </a:r>
          <a:r>
            <a:rPr lang="en-US" sz="1000">
              <a:solidFill>
                <a:schemeClr val="dk1"/>
              </a:solidFill>
              <a:effectLst/>
              <a:latin typeface="Arial" panose="020B0604020202020204" pitchFamily="34" charset="0"/>
              <a:ea typeface="+mn-ea"/>
              <a:cs typeface="Arial" panose="020B0604020202020204" pitchFamily="34" charset="0"/>
            </a:rPr>
            <a:t>.</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2. Confirm there are no remaining grey cells in rows 9-14 and 21-25</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on the</a:t>
          </a:r>
          <a:r>
            <a:rPr lang="en-US" sz="1000" baseline="0">
              <a:solidFill>
                <a:schemeClr val="dk1"/>
              </a:solidFill>
              <a:effectLst/>
              <a:latin typeface="Arial" panose="020B0604020202020204" pitchFamily="34" charset="0"/>
              <a:ea typeface="+mn-ea"/>
              <a:cs typeface="Arial" panose="020B0604020202020204" pitchFamily="34" charset="0"/>
            </a:rPr>
            <a:t> [Template] tab.</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3. On the [Template] tab, review the bolded values for reasonability and appropriateness.</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4. Review any additional comments in</a:t>
          </a:r>
          <a:r>
            <a:rPr lang="en-US" sz="1000" baseline="0">
              <a:solidFill>
                <a:schemeClr val="dk1"/>
              </a:solidFill>
              <a:effectLst/>
              <a:latin typeface="Arial" panose="020B0604020202020204" pitchFamily="34" charset="0"/>
              <a:ea typeface="+mn-ea"/>
              <a:cs typeface="Arial" panose="020B0604020202020204" pitchFamily="34" charset="0"/>
            </a:rPr>
            <a:t> cell A33 on the [Template] tab</a:t>
          </a:r>
          <a:r>
            <a:rPr lang="en-US" sz="1000">
              <a:solidFill>
                <a:schemeClr val="dk1"/>
              </a:solidFill>
              <a:effectLst/>
              <a:latin typeface="Arial" panose="020B0604020202020204" pitchFamily="34" charset="0"/>
              <a:ea typeface="+mn-ea"/>
              <a:cs typeface="Arial" panose="020B0604020202020204" pitchFamily="34" charset="0"/>
            </a:rPr>
            <a:t>. </a:t>
          </a:r>
          <a:endParaRPr lang="en-US" sz="1000">
            <a:effectLst/>
            <a:latin typeface="Arial" panose="020B0604020202020204" pitchFamily="34" charset="0"/>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5. Confirm the [Attestation] tab has been filled out and dated by the individual preparing the report (rows 16-22)</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and an officer of the hospital</a:t>
          </a:r>
          <a:r>
            <a:rPr lang="en-US" sz="1000" baseline="0">
              <a:solidFill>
                <a:schemeClr val="dk1"/>
              </a:solidFill>
              <a:effectLst/>
              <a:latin typeface="Arial" panose="020B0604020202020204" pitchFamily="34" charset="0"/>
              <a:ea typeface="+mn-ea"/>
              <a:cs typeface="Arial" panose="020B0604020202020204" pitchFamily="34" charset="0"/>
            </a:rPr>
            <a:t> (rows 29-33).</a:t>
          </a:r>
          <a:r>
            <a:rPr lang="en-US" sz="1000">
              <a:solidFill>
                <a:schemeClr val="dk1"/>
              </a:solidFill>
              <a:effectLst/>
              <a:latin typeface="Arial" panose="020B0604020202020204" pitchFamily="34" charset="0"/>
              <a:ea typeface="+mn-ea"/>
              <a:cs typeface="Arial" panose="020B0604020202020204" pitchFamily="34" charset="0"/>
            </a:rPr>
            <a:t> The officer does not need to be the same as the individual completing the template.  However, the officer is attesting that the information provided is current, complete, and accurate to the best of their knowledge. Additionally, using the dropdown in cell E35, please indicate whether data can be shared with IHA. </a:t>
          </a:r>
          <a:endParaRPr lang="en-US" sz="1000">
            <a:effectLst/>
            <a:latin typeface="Arial" panose="020B0604020202020204" pitchFamily="34" charset="0"/>
            <a:cs typeface="Arial" panose="020B0604020202020204" pitchFamily="34" charset="0"/>
          </a:endParaRPr>
        </a:p>
        <a:p>
          <a:pPr lvl="0"/>
          <a:endParaRPr lang="en-US" sz="1000">
            <a:solidFill>
              <a:schemeClr val="dk1"/>
            </a:solidFill>
            <a:effectLst/>
            <a:latin typeface="Arial" panose="020B0604020202020204" pitchFamily="34" charset="0"/>
            <a:ea typeface="+mn-ea"/>
            <a:cs typeface="Arial" panose="020B0604020202020204" pitchFamily="34" charset="0"/>
          </a:endParaRPr>
        </a:p>
        <a:p>
          <a:pPr lvl="0"/>
          <a:r>
            <a:rPr lang="en-US" sz="1000" b="1">
              <a:solidFill>
                <a:schemeClr val="dk1"/>
              </a:solidFill>
              <a:effectLst/>
              <a:latin typeface="Arial" panose="020B0604020202020204" pitchFamily="34" charset="0"/>
              <a:ea typeface="+mn-ea"/>
              <a:cs typeface="Arial" panose="020B0604020202020204" pitchFamily="34" charset="0"/>
            </a:rPr>
            <a:t>If you have any questions regarding this</a:t>
          </a:r>
          <a:r>
            <a:rPr lang="en-US" sz="1000" b="1" baseline="0">
              <a:solidFill>
                <a:schemeClr val="dk1"/>
              </a:solidFill>
              <a:effectLst/>
              <a:latin typeface="Arial" panose="020B0604020202020204" pitchFamily="34" charset="0"/>
              <a:ea typeface="+mn-ea"/>
              <a:cs typeface="Arial" panose="020B0604020202020204" pitchFamily="34" charset="0"/>
            </a:rPr>
            <a:t> template or have difficulties submitting it to the portal, please send an email to anders.larson@milliman.com.  </a:t>
          </a:r>
          <a:endParaRPr lang="en-US" sz="1000" b="1">
            <a:solidFill>
              <a:schemeClr val="dk1"/>
            </a:solidFill>
            <a:effectLst/>
            <a:latin typeface="Arial" panose="020B0604020202020204" pitchFamily="34" charset="0"/>
            <a:ea typeface="+mn-ea"/>
            <a:cs typeface="Arial" panose="020B0604020202020204" pitchFamily="34"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06E4-3B69-4C4A-BEB4-C674754306AF}">
  <sheetPr>
    <tabColor rgb="FF92D050"/>
    <pageSetUpPr fitToPage="1"/>
  </sheetPr>
  <dimension ref="A1:L37"/>
  <sheetViews>
    <sheetView tabSelected="1" zoomScaleNormal="100" workbookViewId="0">
      <selection activeCell="K18" sqref="K18"/>
    </sheetView>
  </sheetViews>
  <sheetFormatPr defaultRowHeight="15" x14ac:dyDescent="0.25"/>
  <cols>
    <col min="3" max="3" width="18.140625" customWidth="1"/>
    <col min="4" max="4" width="31.28515625" customWidth="1"/>
    <col min="6" max="9" width="11.85546875" customWidth="1"/>
  </cols>
  <sheetData>
    <row r="1" spans="1:12" ht="15.75" x14ac:dyDescent="0.25">
      <c r="A1" s="12" t="s">
        <v>6</v>
      </c>
    </row>
    <row r="2" spans="1:12" ht="15.75" x14ac:dyDescent="0.25">
      <c r="A2" s="12" t="s">
        <v>15</v>
      </c>
    </row>
    <row r="3" spans="1:12" ht="15.75" x14ac:dyDescent="0.25">
      <c r="A3" s="12" t="s">
        <v>26</v>
      </c>
    </row>
    <row r="4" spans="1:12" ht="15.75" x14ac:dyDescent="0.25">
      <c r="A4" s="12" t="s">
        <v>254</v>
      </c>
      <c r="K4" s="13" t="s">
        <v>7</v>
      </c>
      <c r="L4" s="13"/>
    </row>
    <row r="6" spans="1:12" x14ac:dyDescent="0.25">
      <c r="D6" s="17" t="s">
        <v>8</v>
      </c>
      <c r="E6" s="13"/>
      <c r="F6" s="13"/>
      <c r="G6" s="13"/>
      <c r="H6" s="13"/>
      <c r="I6" s="13"/>
    </row>
    <row r="7" spans="1:12" x14ac:dyDescent="0.25">
      <c r="D7" s="20" t="str">
        <f>IF(D8="","&lt; Please Select a Hospital from the Drop-down List in the Cell Below &gt;","")</f>
        <v>&lt; Please Select a Hospital from the Drop-down List in the Cell Below &gt;</v>
      </c>
      <c r="E7" s="19"/>
      <c r="F7" s="19"/>
      <c r="G7" s="19"/>
      <c r="H7" s="19"/>
      <c r="I7" s="19"/>
    </row>
    <row r="8" spans="1:12" ht="15.75" thickBot="1" x14ac:dyDescent="0.3">
      <c r="D8" s="89"/>
      <c r="E8" s="89"/>
      <c r="F8" s="89"/>
      <c r="G8" s="89"/>
      <c r="H8" s="89"/>
      <c r="I8" s="89"/>
    </row>
    <row r="12" spans="1:12" x14ac:dyDescent="0.25">
      <c r="D12" s="16" t="s">
        <v>9</v>
      </c>
      <c r="E12" s="16"/>
      <c r="F12" s="16"/>
      <c r="G12" s="16"/>
      <c r="H12" s="16"/>
      <c r="I12" s="16"/>
    </row>
    <row r="14" spans="1:12" ht="15.75" x14ac:dyDescent="0.25">
      <c r="D14" s="14" t="s">
        <v>6</v>
      </c>
      <c r="E14" s="13"/>
      <c r="F14" s="13"/>
      <c r="G14" s="13"/>
      <c r="H14" s="13"/>
      <c r="I14" s="13"/>
    </row>
    <row r="16" spans="1:12" ht="15.75" thickBot="1" x14ac:dyDescent="0.3">
      <c r="D16" s="15" t="s">
        <v>10</v>
      </c>
      <c r="F16" s="82"/>
      <c r="G16" s="88"/>
      <c r="H16" s="88"/>
      <c r="I16" s="88"/>
    </row>
    <row r="17" spans="2:11" x14ac:dyDescent="0.25">
      <c r="D17" s="15"/>
      <c r="E17" s="15"/>
      <c r="F17" s="15"/>
      <c r="G17" s="15"/>
      <c r="H17" s="15"/>
    </row>
    <row r="18" spans="2:11" ht="15.75" thickBot="1" x14ac:dyDescent="0.3">
      <c r="D18" s="15" t="s">
        <v>28</v>
      </c>
      <c r="F18" s="82"/>
      <c r="G18" s="88"/>
      <c r="H18" s="88"/>
      <c r="I18" s="88"/>
    </row>
    <row r="19" spans="2:11" x14ac:dyDescent="0.25">
      <c r="D19" s="15"/>
      <c r="E19" s="15"/>
      <c r="F19" s="15"/>
      <c r="G19" s="15"/>
      <c r="H19" s="15"/>
    </row>
    <row r="20" spans="2:11" ht="15.75" thickBot="1" x14ac:dyDescent="0.3">
      <c r="D20" s="15" t="s">
        <v>11</v>
      </c>
      <c r="F20" s="82"/>
      <c r="G20" s="88"/>
      <c r="H20" s="88"/>
      <c r="I20" s="88"/>
    </row>
    <row r="21" spans="2:11" x14ac:dyDescent="0.25">
      <c r="D21" s="15"/>
      <c r="E21" s="15"/>
      <c r="F21" s="15"/>
      <c r="G21" s="15"/>
      <c r="H21" s="15"/>
    </row>
    <row r="22" spans="2:11" ht="15.75" thickBot="1" x14ac:dyDescent="0.3">
      <c r="D22" s="15" t="s">
        <v>12</v>
      </c>
      <c r="F22" s="82"/>
      <c r="G22" s="88"/>
      <c r="H22" s="88"/>
      <c r="I22" s="88"/>
    </row>
    <row r="24" spans="2:11" ht="57.6" customHeight="1" x14ac:dyDescent="0.25">
      <c r="B24" s="85" t="s">
        <v>13</v>
      </c>
      <c r="C24" s="86"/>
      <c r="D24" s="86"/>
      <c r="E24" s="86"/>
      <c r="F24" s="86"/>
      <c r="G24" s="86"/>
      <c r="H24" s="86"/>
      <c r="I24" s="86"/>
      <c r="J24" s="87"/>
      <c r="K24" s="87"/>
    </row>
    <row r="25" spans="2:11" ht="258" customHeight="1" x14ac:dyDescent="0.25">
      <c r="B25" s="84" t="s">
        <v>16</v>
      </c>
      <c r="C25" s="84"/>
      <c r="D25" s="84"/>
      <c r="E25" s="84"/>
      <c r="F25" s="84"/>
      <c r="G25" s="84"/>
      <c r="H25" s="84"/>
      <c r="I25" s="84"/>
      <c r="J25" s="84"/>
      <c r="K25" s="84"/>
    </row>
    <row r="26" spans="2:11" ht="172.5" customHeight="1" x14ac:dyDescent="0.25">
      <c r="B26" s="84" t="s">
        <v>43</v>
      </c>
      <c r="C26" s="84"/>
      <c r="D26" s="84"/>
      <c r="E26" s="84"/>
      <c r="F26" s="84"/>
      <c r="G26" s="84"/>
      <c r="H26" s="84"/>
      <c r="I26" s="84"/>
      <c r="J26" s="84"/>
      <c r="K26" s="84"/>
    </row>
    <row r="29" spans="2:11" ht="15.75" thickBot="1" x14ac:dyDescent="0.3">
      <c r="C29" s="15" t="s">
        <v>44</v>
      </c>
      <c r="D29" s="15"/>
      <c r="E29" s="82"/>
      <c r="F29" s="82"/>
      <c r="G29" s="82"/>
      <c r="H29" s="82"/>
    </row>
    <row r="30" spans="2:11" x14ac:dyDescent="0.25">
      <c r="C30" s="15"/>
      <c r="D30" s="15"/>
    </row>
    <row r="31" spans="2:11" ht="15.75" thickBot="1" x14ac:dyDescent="0.3">
      <c r="C31" s="15" t="s">
        <v>28</v>
      </c>
      <c r="D31" s="15"/>
      <c r="E31" s="83"/>
      <c r="F31" s="83"/>
      <c r="G31" s="83"/>
      <c r="H31" s="83"/>
    </row>
    <row r="33" spans="3:11" ht="15.75" thickBot="1" x14ac:dyDescent="0.3">
      <c r="C33" s="15" t="s">
        <v>45</v>
      </c>
      <c r="D33" s="15"/>
      <c r="E33" s="83"/>
      <c r="F33" s="83"/>
      <c r="G33" s="83"/>
      <c r="H33" s="83"/>
    </row>
    <row r="35" spans="3:11" ht="15.75" thickBot="1" x14ac:dyDescent="0.3">
      <c r="C35" s="15" t="s">
        <v>29</v>
      </c>
      <c r="E35" s="82"/>
      <c r="F35" s="82"/>
      <c r="G35" s="82"/>
      <c r="H35" s="82"/>
    </row>
    <row r="37" spans="3:11" ht="47.25" customHeight="1" x14ac:dyDescent="0.25">
      <c r="C37" s="81" t="s">
        <v>250</v>
      </c>
      <c r="D37" s="81"/>
      <c r="E37" s="81"/>
      <c r="F37" s="81"/>
      <c r="G37" s="81"/>
      <c r="H37" s="81"/>
      <c r="I37" s="81"/>
      <c r="J37" s="81"/>
      <c r="K37" s="81"/>
    </row>
  </sheetData>
  <sheetProtection algorithmName="SHA-512" hashValue="2jt06yIscwTpQFslBsK5z3GhK6n6DY1AZigWvpfwP8lXMUBT3pCQjk6dRiL8DE30M6y13ra9rv5givhFyt5gKg==" saltValue="P4fmUvn2s24j3NE/3Y/i7A==" spinCount="100000" sheet="1" objects="1" scenarios="1"/>
  <mergeCells count="13">
    <mergeCell ref="F22:I22"/>
    <mergeCell ref="D8:I8"/>
    <mergeCell ref="F16:I16"/>
    <mergeCell ref="F18:I18"/>
    <mergeCell ref="F20:I20"/>
    <mergeCell ref="C37:K37"/>
    <mergeCell ref="E29:H29"/>
    <mergeCell ref="E33:H33"/>
    <mergeCell ref="B25:K25"/>
    <mergeCell ref="B24:K24"/>
    <mergeCell ref="E31:H31"/>
    <mergeCell ref="B26:K26"/>
    <mergeCell ref="E35:H35"/>
  </mergeCells>
  <conditionalFormatting sqref="F16">
    <cfRule type="expression" dxfId="16" priority="8">
      <formula>#REF!&lt;&gt;""</formula>
    </cfRule>
  </conditionalFormatting>
  <conditionalFormatting sqref="E29">
    <cfRule type="expression" dxfId="15" priority="7">
      <formula>#REF!&lt;&gt;""</formula>
    </cfRule>
  </conditionalFormatting>
  <conditionalFormatting sqref="E33">
    <cfRule type="expression" dxfId="14" priority="6">
      <formula>#REF!&lt;&gt;""</formula>
    </cfRule>
  </conditionalFormatting>
  <conditionalFormatting sqref="D10">
    <cfRule type="expression" dxfId="13" priority="15">
      <formula>#REF!="&lt; Please select Health Plan Name from dropdown &gt;"</formula>
    </cfRule>
  </conditionalFormatting>
  <conditionalFormatting sqref="D8:I8">
    <cfRule type="expression" dxfId="12" priority="3">
      <formula>#REF!="&lt; Please select Health Plan Name from dropdown &gt;"</formula>
    </cfRule>
  </conditionalFormatting>
  <conditionalFormatting sqref="E31">
    <cfRule type="expression" dxfId="11" priority="2">
      <formula>#REF!&lt;&gt;""</formula>
    </cfRule>
  </conditionalFormatting>
  <conditionalFormatting sqref="E35">
    <cfRule type="expression" dxfId="10" priority="1">
      <formula>#REF!&lt;&gt;""</formula>
    </cfRule>
  </conditionalFormatting>
  <printOptions horizontalCentered="1"/>
  <pageMargins left="0.25" right="0.25" top="0.6" bottom="0.6" header="0.25" footer="0.25"/>
  <pageSetup scale="67" orientation="portrait" r:id="rId1"/>
  <headerFooter>
    <oddHeader>&amp;R&amp;"Arial,Regular"&amp;10&amp;D</oddHeader>
    <oddFooter>&amp;L&amp;"Arial,Regular"&amp;10&amp;A&amp;C&amp;"Arial,Bold"&amp;10Milliman&amp;R&amp;"Arial,Regular"&amp;10Page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ACAD66-C104-458D-84F5-E1A82053D36E}">
          <x14:formula1>
            <xm:f>Lookup!$A$2:$A$200</xm:f>
          </x14:formula1>
          <xm:sqref>D8:I8</xm:sqref>
        </x14:dataValidation>
        <x14:dataValidation type="list" allowBlank="1" showInputMessage="1" showErrorMessage="1" xr:uid="{C6A16124-E151-448E-A6FF-9314C99D408B}">
          <x14:formula1>
            <xm:f>Lookup!$C$14:$C$15</xm:f>
          </x14:formula1>
          <xm:sqref>E35:H35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148FE-D489-4DBF-A58D-0E1164EE7159}">
  <sheetPr>
    <tabColor rgb="FF92D050"/>
    <pageSetUpPr fitToPage="1"/>
  </sheetPr>
  <dimension ref="A13"/>
  <sheetViews>
    <sheetView showGridLines="0" workbookViewId="0">
      <selection activeCell="I13" sqref="I13"/>
    </sheetView>
  </sheetViews>
  <sheetFormatPr defaultRowHeight="15" x14ac:dyDescent="0.25"/>
  <cols>
    <col min="1" max="1" width="42.85546875" customWidth="1"/>
    <col min="2" max="2" width="39.42578125" bestFit="1" customWidth="1"/>
    <col min="3" max="3" width="11.28515625" bestFit="1" customWidth="1"/>
    <col min="4" max="7" width="11.7109375" customWidth="1"/>
  </cols>
  <sheetData>
    <row r="13" ht="236.25" customHeight="1" x14ac:dyDescent="0.25"/>
  </sheetData>
  <sheetProtection algorithmName="SHA-512" hashValue="mspW2TON49X6GTzQ5PtJMP6YzG/4OxtQv2TMnvyzpBQiaealncZsDbcpmWbcLWdKJ3i2bF/hBrpN/WyQ9Ozx6w==" saltValue="68YFcnqfeAxmc2Jzc0XdiQ==" spinCount="100000" sheet="1" objects="1" scenarios="1"/>
  <dataConsolidate/>
  <printOptions horizontalCentered="1"/>
  <pageMargins left="0.25" right="0.25" top="0.6" bottom="0.6" header="0.25" footer="0.25"/>
  <pageSetup scale="68" orientation="portrait" r:id="rId1"/>
  <headerFooter>
    <oddHeader>&amp;R&amp;"Arial,Regular"&amp;10&amp;D</oddHeader>
    <oddFooter>&amp;L&amp;"Arial,Regular"&amp;10&amp;A&amp;C&amp;"Arial,Bold"&amp;10Milliman&amp;R&amp;"Arial,Regular"&amp;10Page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8462-8502-44D8-A087-325112218BCF}">
  <sheetPr>
    <tabColor rgb="FFFFFF00"/>
    <pageSetUpPr fitToPage="1"/>
  </sheetPr>
  <dimension ref="A1:I53"/>
  <sheetViews>
    <sheetView showGridLines="0" workbookViewId="0">
      <selection activeCell="B21" sqref="B21"/>
    </sheetView>
  </sheetViews>
  <sheetFormatPr defaultRowHeight="15" x14ac:dyDescent="0.25"/>
  <cols>
    <col min="1" max="1" width="36.28515625" customWidth="1"/>
    <col min="2" max="2" width="56.85546875" customWidth="1"/>
    <col min="3" max="3" width="11.28515625" bestFit="1" customWidth="1"/>
    <col min="4" max="7" width="11.7109375" customWidth="1"/>
  </cols>
  <sheetData>
    <row r="1" spans="1:9" x14ac:dyDescent="0.25">
      <c r="A1" s="4" t="s">
        <v>3</v>
      </c>
      <c r="B1" s="5"/>
      <c r="C1" s="5"/>
      <c r="D1" s="5"/>
      <c r="E1" s="5"/>
      <c r="F1" s="5"/>
      <c r="G1" s="6"/>
    </row>
    <row r="2" spans="1:9" x14ac:dyDescent="0.25">
      <c r="A2" s="3" t="s">
        <v>4</v>
      </c>
      <c r="B2" s="2"/>
      <c r="C2" s="2"/>
      <c r="D2" s="2"/>
      <c r="E2" s="2"/>
      <c r="F2" s="2"/>
      <c r="G2" s="7"/>
    </row>
    <row r="3" spans="1:9" x14ac:dyDescent="0.25">
      <c r="A3" s="3" t="s">
        <v>5</v>
      </c>
      <c r="B3" s="2"/>
      <c r="C3" s="2"/>
      <c r="D3" s="2"/>
      <c r="E3" s="2"/>
      <c r="F3" s="2"/>
      <c r="G3" s="7"/>
    </row>
    <row r="4" spans="1:9" x14ac:dyDescent="0.25">
      <c r="A4" s="3" t="s">
        <v>14</v>
      </c>
      <c r="B4" s="2"/>
      <c r="C4" s="2"/>
      <c r="D4" s="2"/>
      <c r="E4" s="2"/>
      <c r="F4" s="2"/>
      <c r="G4" s="7"/>
    </row>
    <row r="5" spans="1:9" x14ac:dyDescent="0.25">
      <c r="A5" s="3" t="s">
        <v>15</v>
      </c>
      <c r="B5" s="2"/>
      <c r="C5" s="2"/>
      <c r="D5" s="2"/>
      <c r="E5" s="2"/>
      <c r="F5" s="2"/>
      <c r="G5" s="7"/>
    </row>
    <row r="6" spans="1:9" x14ac:dyDescent="0.25">
      <c r="A6" s="72" t="s">
        <v>2</v>
      </c>
      <c r="B6" s="8"/>
      <c r="C6" s="74"/>
      <c r="D6" s="75"/>
      <c r="E6" s="75"/>
      <c r="F6" s="75"/>
      <c r="G6" s="76"/>
      <c r="I6" s="18"/>
    </row>
    <row r="7" spans="1:9" ht="35.25" customHeight="1" x14ac:dyDescent="0.25">
      <c r="A7" s="73" t="str">
        <f>IF(Attestation!D8="","No Hospital Selected",Attestation!D8)</f>
        <v>No Hospital Selected</v>
      </c>
      <c r="B7" s="25"/>
      <c r="C7" s="31" t="s">
        <v>46</v>
      </c>
      <c r="D7" s="25"/>
      <c r="E7" s="25"/>
      <c r="F7" s="25"/>
      <c r="G7" s="26"/>
      <c r="I7" s="18"/>
    </row>
    <row r="8" spans="1:9" ht="26.25" x14ac:dyDescent="0.25">
      <c r="A8" s="101" t="s">
        <v>0</v>
      </c>
      <c r="B8" s="30" t="s">
        <v>255</v>
      </c>
      <c r="C8" s="32" t="s">
        <v>33</v>
      </c>
      <c r="D8" s="28" t="s">
        <v>34</v>
      </c>
      <c r="E8" s="28" t="s">
        <v>35</v>
      </c>
      <c r="F8" s="28" t="s">
        <v>36</v>
      </c>
      <c r="G8" s="29" t="s">
        <v>37</v>
      </c>
    </row>
    <row r="9" spans="1:9" x14ac:dyDescent="0.25">
      <c r="A9" s="102"/>
      <c r="B9" s="9" t="s">
        <v>252</v>
      </c>
      <c r="C9" s="33"/>
      <c r="D9" s="34"/>
      <c r="E9" s="34"/>
      <c r="F9" s="34"/>
      <c r="G9" s="35"/>
    </row>
    <row r="10" spans="1:9" x14ac:dyDescent="0.25">
      <c r="A10" s="102"/>
      <c r="B10" s="10" t="s">
        <v>253</v>
      </c>
      <c r="C10" s="36"/>
      <c r="D10" s="37"/>
      <c r="E10" s="37"/>
      <c r="F10" s="37"/>
      <c r="G10" s="38"/>
      <c r="I10" s="18"/>
    </row>
    <row r="11" spans="1:9" x14ac:dyDescent="0.25">
      <c r="A11" s="102"/>
      <c r="B11" s="10" t="s">
        <v>17</v>
      </c>
      <c r="C11" s="64"/>
      <c r="D11" s="65"/>
      <c r="E11" s="65"/>
      <c r="F11" s="65"/>
      <c r="G11" s="66"/>
      <c r="I11" s="18"/>
    </row>
    <row r="12" spans="1:9" x14ac:dyDescent="0.25">
      <c r="A12" s="102"/>
      <c r="B12" s="10" t="s">
        <v>18</v>
      </c>
      <c r="C12" s="64"/>
      <c r="D12" s="65"/>
      <c r="E12" s="65"/>
      <c r="F12" s="65"/>
      <c r="G12" s="66"/>
    </row>
    <row r="13" spans="1:9" x14ac:dyDescent="0.25">
      <c r="A13" s="102"/>
      <c r="B13" s="10" t="s">
        <v>47</v>
      </c>
      <c r="C13" s="39"/>
      <c r="D13" s="40"/>
      <c r="E13" s="40"/>
      <c r="F13" s="40"/>
      <c r="G13" s="41"/>
    </row>
    <row r="14" spans="1:9" x14ac:dyDescent="0.25">
      <c r="A14" s="102"/>
      <c r="B14" s="10" t="s">
        <v>48</v>
      </c>
      <c r="C14" s="39"/>
      <c r="D14" s="40"/>
      <c r="E14" s="40"/>
      <c r="F14" s="40"/>
      <c r="G14" s="41"/>
    </row>
    <row r="15" spans="1:9" x14ac:dyDescent="0.25">
      <c r="A15" s="102"/>
      <c r="B15" s="10" t="s">
        <v>27</v>
      </c>
      <c r="C15" s="42" t="str">
        <f>IFERROR(C10/C$9,"N/A")</f>
        <v>N/A</v>
      </c>
      <c r="D15" s="43" t="str">
        <f>IFERROR(D10/D$9,"N/A")</f>
        <v>N/A</v>
      </c>
      <c r="E15" s="43" t="str">
        <f>IFERROR(E10/E$9,"N/A")</f>
        <v>N/A</v>
      </c>
      <c r="F15" s="43" t="str">
        <f>IFERROR(F10/F$9,"N/A")</f>
        <v>N/A</v>
      </c>
      <c r="G15" s="44" t="str">
        <f>IFERROR(G10/G$9,"N/A")</f>
        <v>N/A</v>
      </c>
    </row>
    <row r="16" spans="1:9" x14ac:dyDescent="0.25">
      <c r="A16" s="102"/>
      <c r="B16" s="10" t="s">
        <v>21</v>
      </c>
      <c r="C16" s="45" t="str">
        <f>IFERROR(C10/C11,"N/A")</f>
        <v>N/A</v>
      </c>
      <c r="D16" s="46" t="str">
        <f>IFERROR(D10/D11,"N/A")</f>
        <v>N/A</v>
      </c>
      <c r="E16" s="46" t="str">
        <f>IFERROR(E10/E11,"N/A")</f>
        <v>N/A</v>
      </c>
      <c r="F16" s="46" t="str">
        <f>IFERROR(F10/F11,"N/A")</f>
        <v>N/A</v>
      </c>
      <c r="G16" s="47" t="str">
        <f>IFERROR(G10/G11,"N/A")</f>
        <v>N/A</v>
      </c>
    </row>
    <row r="17" spans="1:7" x14ac:dyDescent="0.25">
      <c r="A17" s="102"/>
      <c r="B17" s="10" t="s">
        <v>20</v>
      </c>
      <c r="C17" s="45" t="str">
        <f>IFERROR(C10/C12,"N/A")</f>
        <v>N/A</v>
      </c>
      <c r="D17" s="46" t="str">
        <f>IFERROR(D10/D12,"N/A")</f>
        <v>N/A</v>
      </c>
      <c r="E17" s="46" t="str">
        <f>IFERROR(E10/E12,"N/A")</f>
        <v>N/A</v>
      </c>
      <c r="F17" s="46" t="str">
        <f>IFERROR(F10/F12,"N/A")</f>
        <v>N/A</v>
      </c>
      <c r="G17" s="47" t="str">
        <f>IFERROR(G10/G12,"N/A")</f>
        <v>N/A</v>
      </c>
    </row>
    <row r="18" spans="1:7" x14ac:dyDescent="0.25">
      <c r="A18" s="102"/>
      <c r="B18" s="10" t="s">
        <v>23</v>
      </c>
      <c r="C18" s="45" t="str">
        <f>IFERROR(C16*(1+C$14)*(1+C$13),"N/A")</f>
        <v>N/A</v>
      </c>
      <c r="D18" s="46" t="str">
        <f t="shared" ref="D18:G18" si="0">IFERROR(D16*(1+D$14)*(1+D$13),"N/A")</f>
        <v>N/A</v>
      </c>
      <c r="E18" s="46" t="str">
        <f t="shared" si="0"/>
        <v>N/A</v>
      </c>
      <c r="F18" s="46" t="str">
        <f t="shared" si="0"/>
        <v>N/A</v>
      </c>
      <c r="G18" s="47" t="str">
        <f t="shared" si="0"/>
        <v>N/A</v>
      </c>
    </row>
    <row r="19" spans="1:7" ht="15.75" thickBot="1" x14ac:dyDescent="0.3">
      <c r="A19" s="103"/>
      <c r="B19" s="11" t="s">
        <v>22</v>
      </c>
      <c r="C19" s="48" t="str">
        <f>IFERROR(C17*(1+C$14)*(1+C$13),"N/A")</f>
        <v>N/A</v>
      </c>
      <c r="D19" s="49" t="str">
        <f t="shared" ref="D19:G19" si="1">IFERROR(D17*(1+D$14)*(1+D$13),"N/A")</f>
        <v>N/A</v>
      </c>
      <c r="E19" s="49" t="str">
        <f t="shared" si="1"/>
        <v>N/A</v>
      </c>
      <c r="F19" s="49" t="str">
        <f t="shared" si="1"/>
        <v>N/A</v>
      </c>
      <c r="G19" s="50" t="str">
        <f t="shared" si="1"/>
        <v>N/A</v>
      </c>
    </row>
    <row r="20" spans="1:7" ht="26.25" x14ac:dyDescent="0.25">
      <c r="A20" s="104" t="s">
        <v>1</v>
      </c>
      <c r="B20" s="27" t="s">
        <v>256</v>
      </c>
      <c r="C20" s="22" t="s">
        <v>38</v>
      </c>
      <c r="D20" s="23" t="s">
        <v>39</v>
      </c>
      <c r="E20" s="23" t="s">
        <v>40</v>
      </c>
      <c r="F20" s="23" t="s">
        <v>41</v>
      </c>
      <c r="G20" s="24" t="s">
        <v>42</v>
      </c>
    </row>
    <row r="21" spans="1:7" x14ac:dyDescent="0.25">
      <c r="A21" s="102"/>
      <c r="B21" s="10" t="s">
        <v>252</v>
      </c>
      <c r="C21" s="51"/>
      <c r="D21" s="52"/>
      <c r="E21" s="52"/>
      <c r="F21" s="52"/>
      <c r="G21" s="53"/>
    </row>
    <row r="22" spans="1:7" x14ac:dyDescent="0.25">
      <c r="A22" s="102"/>
      <c r="B22" s="10" t="s">
        <v>253</v>
      </c>
      <c r="C22" s="51"/>
      <c r="D22" s="52"/>
      <c r="E22" s="52"/>
      <c r="F22" s="52"/>
      <c r="G22" s="53"/>
    </row>
    <row r="23" spans="1:7" x14ac:dyDescent="0.25">
      <c r="A23" s="102"/>
      <c r="B23" s="10" t="s">
        <v>49</v>
      </c>
      <c r="C23" s="67"/>
      <c r="D23" s="68"/>
      <c r="E23" s="68"/>
      <c r="F23" s="68"/>
      <c r="G23" s="69"/>
    </row>
    <row r="24" spans="1:7" x14ac:dyDescent="0.25">
      <c r="A24" s="102"/>
      <c r="B24" s="10" t="s">
        <v>47</v>
      </c>
      <c r="C24" s="54"/>
      <c r="D24" s="55"/>
      <c r="E24" s="55"/>
      <c r="F24" s="55"/>
      <c r="G24" s="56"/>
    </row>
    <row r="25" spans="1:7" x14ac:dyDescent="0.25">
      <c r="A25" s="102"/>
      <c r="B25" s="10" t="s">
        <v>48</v>
      </c>
      <c r="C25" s="54"/>
      <c r="D25" s="55"/>
      <c r="E25" s="55"/>
      <c r="F25" s="55"/>
      <c r="G25" s="56"/>
    </row>
    <row r="26" spans="1:7" x14ac:dyDescent="0.25">
      <c r="A26" s="102"/>
      <c r="B26" s="10" t="s">
        <v>27</v>
      </c>
      <c r="C26" s="57" t="str">
        <f>IFERROR(C22/C21,"N/A")</f>
        <v>N/A</v>
      </c>
      <c r="D26" s="58" t="str">
        <f>IFERROR(D22/D21,"N/A")</f>
        <v>N/A</v>
      </c>
      <c r="E26" s="58" t="str">
        <f>IFERROR(E22/E21,"N/A")</f>
        <v>N/A</v>
      </c>
      <c r="F26" s="58" t="str">
        <f>IFERROR(F22/F21,"N/A")</f>
        <v>N/A</v>
      </c>
      <c r="G26" s="59" t="str">
        <f>IFERROR(G22/G21,"N/A")</f>
        <v>N/A</v>
      </c>
    </row>
    <row r="27" spans="1:7" x14ac:dyDescent="0.25">
      <c r="A27" s="102"/>
      <c r="B27" s="10" t="s">
        <v>19</v>
      </c>
      <c r="C27" s="60" t="str">
        <f>IFERROR(C22/C23,"N/A")</f>
        <v>N/A</v>
      </c>
      <c r="D27" s="61" t="str">
        <f t="shared" ref="D27:G27" si="2">IFERROR(D22/D23,"N/A")</f>
        <v>N/A</v>
      </c>
      <c r="E27" s="61" t="str">
        <f t="shared" si="2"/>
        <v>N/A</v>
      </c>
      <c r="F27" s="61" t="str">
        <f t="shared" si="2"/>
        <v>N/A</v>
      </c>
      <c r="G27" s="62" t="str">
        <f t="shared" si="2"/>
        <v>N/A</v>
      </c>
    </row>
    <row r="28" spans="1:7" ht="15.75" thickBot="1" x14ac:dyDescent="0.3">
      <c r="A28" s="103"/>
      <c r="B28" s="11" t="s">
        <v>24</v>
      </c>
      <c r="C28" s="48" t="str">
        <f>IFERROR(C27*(1+C$25)*(1+C$24),"N/A")</f>
        <v>N/A</v>
      </c>
      <c r="D28" s="49" t="str">
        <f t="shared" ref="D28:G28" si="3">IFERROR(D27*(1+D$25)*(1+D$24),"N/A")</f>
        <v>N/A</v>
      </c>
      <c r="E28" s="49" t="str">
        <f t="shared" si="3"/>
        <v>N/A</v>
      </c>
      <c r="F28" s="49" t="str">
        <f t="shared" si="3"/>
        <v>N/A</v>
      </c>
      <c r="G28" s="50" t="str">
        <f t="shared" si="3"/>
        <v>N/A</v>
      </c>
    </row>
    <row r="29" spans="1:7" x14ac:dyDescent="0.25">
      <c r="A29" s="70"/>
      <c r="B29" s="71"/>
      <c r="C29" s="46"/>
      <c r="D29" s="46"/>
      <c r="E29" s="46"/>
      <c r="F29" s="46"/>
      <c r="G29" s="46"/>
    </row>
    <row r="30" spans="1:7" ht="150.75" customHeight="1" x14ac:dyDescent="0.25">
      <c r="A30" s="105" t="s">
        <v>251</v>
      </c>
      <c r="B30" s="105"/>
      <c r="C30" s="105"/>
      <c r="D30" s="105"/>
      <c r="E30" s="105"/>
      <c r="F30" s="105"/>
      <c r="G30" s="105"/>
    </row>
    <row r="31" spans="1:7" ht="15.75" thickBot="1" x14ac:dyDescent="0.3">
      <c r="A31" s="70"/>
      <c r="B31" s="71"/>
      <c r="C31" s="46"/>
      <c r="D31" s="46"/>
      <c r="E31" s="46"/>
      <c r="F31" s="46"/>
      <c r="G31" s="46"/>
    </row>
    <row r="32" spans="1:7" x14ac:dyDescent="0.25">
      <c r="A32" s="90" t="s">
        <v>25</v>
      </c>
      <c r="B32" s="91"/>
      <c r="C32" s="91"/>
      <c r="D32" s="91"/>
      <c r="E32" s="91"/>
      <c r="F32" s="91"/>
      <c r="G32" s="91"/>
    </row>
    <row r="33" spans="1:7" x14ac:dyDescent="0.25">
      <c r="A33" s="92"/>
      <c r="B33" s="93"/>
      <c r="C33" s="93"/>
      <c r="D33" s="93"/>
      <c r="E33" s="93"/>
      <c r="F33" s="93"/>
      <c r="G33" s="94"/>
    </row>
    <row r="34" spans="1:7" x14ac:dyDescent="0.25">
      <c r="A34" s="95"/>
      <c r="B34" s="96"/>
      <c r="C34" s="96"/>
      <c r="D34" s="96"/>
      <c r="E34" s="96"/>
      <c r="F34" s="96"/>
      <c r="G34" s="97"/>
    </row>
    <row r="35" spans="1:7" x14ac:dyDescent="0.25">
      <c r="A35" s="95"/>
      <c r="B35" s="96"/>
      <c r="C35" s="96"/>
      <c r="D35" s="96"/>
      <c r="E35" s="96"/>
      <c r="F35" s="96"/>
      <c r="G35" s="97"/>
    </row>
    <row r="36" spans="1:7" x14ac:dyDescent="0.25">
      <c r="A36" s="95"/>
      <c r="B36" s="96"/>
      <c r="C36" s="96"/>
      <c r="D36" s="96"/>
      <c r="E36" s="96"/>
      <c r="F36" s="96"/>
      <c r="G36" s="97"/>
    </row>
    <row r="37" spans="1:7" x14ac:dyDescent="0.25">
      <c r="A37" s="95"/>
      <c r="B37" s="96"/>
      <c r="C37" s="96"/>
      <c r="D37" s="96"/>
      <c r="E37" s="96"/>
      <c r="F37" s="96"/>
      <c r="G37" s="97"/>
    </row>
    <row r="38" spans="1:7" x14ac:dyDescent="0.25">
      <c r="A38" s="95"/>
      <c r="B38" s="96"/>
      <c r="C38" s="96"/>
      <c r="D38" s="96"/>
      <c r="E38" s="96"/>
      <c r="F38" s="96"/>
      <c r="G38" s="97"/>
    </row>
    <row r="39" spans="1:7" x14ac:dyDescent="0.25">
      <c r="A39" s="95"/>
      <c r="B39" s="96"/>
      <c r="C39" s="96"/>
      <c r="D39" s="96"/>
      <c r="E39" s="96"/>
      <c r="F39" s="96"/>
      <c r="G39" s="97"/>
    </row>
    <row r="40" spans="1:7" x14ac:dyDescent="0.25">
      <c r="A40" s="95"/>
      <c r="B40" s="96"/>
      <c r="C40" s="96"/>
      <c r="D40" s="96"/>
      <c r="E40" s="96"/>
      <c r="F40" s="96"/>
      <c r="G40" s="97"/>
    </row>
    <row r="41" spans="1:7" x14ac:dyDescent="0.25">
      <c r="A41" s="95"/>
      <c r="B41" s="96"/>
      <c r="C41" s="96"/>
      <c r="D41" s="96"/>
      <c r="E41" s="96"/>
      <c r="F41" s="96"/>
      <c r="G41" s="97"/>
    </row>
    <row r="42" spans="1:7" x14ac:dyDescent="0.25">
      <c r="A42" s="95"/>
      <c r="B42" s="96"/>
      <c r="C42" s="96"/>
      <c r="D42" s="96"/>
      <c r="E42" s="96"/>
      <c r="F42" s="96"/>
      <c r="G42" s="97"/>
    </row>
    <row r="43" spans="1:7" x14ac:dyDescent="0.25">
      <c r="A43" s="95"/>
      <c r="B43" s="96"/>
      <c r="C43" s="96"/>
      <c r="D43" s="96"/>
      <c r="E43" s="96"/>
      <c r="F43" s="96"/>
      <c r="G43" s="97"/>
    </row>
    <row r="44" spans="1:7" x14ac:dyDescent="0.25">
      <c r="A44" s="95"/>
      <c r="B44" s="96"/>
      <c r="C44" s="96"/>
      <c r="D44" s="96"/>
      <c r="E44" s="96"/>
      <c r="F44" s="96"/>
      <c r="G44" s="97"/>
    </row>
    <row r="45" spans="1:7" x14ac:dyDescent="0.25">
      <c r="A45" s="95"/>
      <c r="B45" s="96"/>
      <c r="C45" s="96"/>
      <c r="D45" s="96"/>
      <c r="E45" s="96"/>
      <c r="F45" s="96"/>
      <c r="G45" s="97"/>
    </row>
    <row r="46" spans="1:7" x14ac:dyDescent="0.25">
      <c r="A46" s="95"/>
      <c r="B46" s="96"/>
      <c r="C46" s="96"/>
      <c r="D46" s="96"/>
      <c r="E46" s="96"/>
      <c r="F46" s="96"/>
      <c r="G46" s="97"/>
    </row>
    <row r="47" spans="1:7" x14ac:dyDescent="0.25">
      <c r="A47" s="95"/>
      <c r="B47" s="96"/>
      <c r="C47" s="96"/>
      <c r="D47" s="96"/>
      <c r="E47" s="96"/>
      <c r="F47" s="96"/>
      <c r="G47" s="97"/>
    </row>
    <row r="48" spans="1:7" x14ac:dyDescent="0.25">
      <c r="A48" s="95"/>
      <c r="B48" s="96"/>
      <c r="C48" s="96"/>
      <c r="D48" s="96"/>
      <c r="E48" s="96"/>
      <c r="F48" s="96"/>
      <c r="G48" s="97"/>
    </row>
    <row r="49" spans="1:7" x14ac:dyDescent="0.25">
      <c r="A49" s="95"/>
      <c r="B49" s="96"/>
      <c r="C49" s="96"/>
      <c r="D49" s="96"/>
      <c r="E49" s="96"/>
      <c r="F49" s="96"/>
      <c r="G49" s="97"/>
    </row>
    <row r="50" spans="1:7" x14ac:dyDescent="0.25">
      <c r="A50" s="95"/>
      <c r="B50" s="96"/>
      <c r="C50" s="96"/>
      <c r="D50" s="96"/>
      <c r="E50" s="96"/>
      <c r="F50" s="96"/>
      <c r="G50" s="97"/>
    </row>
    <row r="51" spans="1:7" x14ac:dyDescent="0.25">
      <c r="A51" s="95"/>
      <c r="B51" s="96"/>
      <c r="C51" s="96"/>
      <c r="D51" s="96"/>
      <c r="E51" s="96"/>
      <c r="F51" s="96"/>
      <c r="G51" s="97"/>
    </row>
    <row r="52" spans="1:7" x14ac:dyDescent="0.25">
      <c r="A52" s="95"/>
      <c r="B52" s="96"/>
      <c r="C52" s="96"/>
      <c r="D52" s="96"/>
      <c r="E52" s="96"/>
      <c r="F52" s="96"/>
      <c r="G52" s="97"/>
    </row>
    <row r="53" spans="1:7" x14ac:dyDescent="0.25">
      <c r="A53" s="98"/>
      <c r="B53" s="99"/>
      <c r="C53" s="99"/>
      <c r="D53" s="99"/>
      <c r="E53" s="99"/>
      <c r="F53" s="99"/>
      <c r="G53" s="100"/>
    </row>
  </sheetData>
  <sheetProtection algorithmName="SHA-512" hashValue="nIJimhaIRdZEOZ/0lywjXVNY7AKr6I7NwFVvT/rmiaz4i1XWquYS91TnbnAFpsYNckqWxWHFUqJO/lrMOnQx8g==" saltValue="os2SqeOHJQndj5Gn2vxU6A==" spinCount="100000" sheet="1" objects="1" scenarios="1"/>
  <dataConsolidate/>
  <mergeCells count="5">
    <mergeCell ref="A32:G32"/>
    <mergeCell ref="A33:G53"/>
    <mergeCell ref="A8:A19"/>
    <mergeCell ref="A20:A28"/>
    <mergeCell ref="A30:G30"/>
  </mergeCells>
  <conditionalFormatting sqref="C15:G19 C26:G29 C31:G31">
    <cfRule type="containsText" dxfId="9" priority="26" operator="containsText" text="N/A">
      <formula>NOT(ISERROR(SEARCH("N/A",C15)))</formula>
    </cfRule>
  </conditionalFormatting>
  <conditionalFormatting sqref="A33:G53">
    <cfRule type="containsBlanks" dxfId="8" priority="10">
      <formula>LEN(TRIM(A33))=0</formula>
    </cfRule>
  </conditionalFormatting>
  <conditionalFormatting sqref="C9:G14 C21:G25">
    <cfRule type="containsBlanks" dxfId="7" priority="9">
      <formula>LEN(TRIM(C9))=0</formula>
    </cfRule>
  </conditionalFormatting>
  <conditionalFormatting sqref="C9:C14 C21:G25">
    <cfRule type="expression" dxfId="6" priority="8">
      <formula>C$8="N/A"</formula>
    </cfRule>
  </conditionalFormatting>
  <conditionalFormatting sqref="D9:D14">
    <cfRule type="expression" dxfId="5" priority="7">
      <formula>D$8="N/A"</formula>
    </cfRule>
  </conditionalFormatting>
  <conditionalFormatting sqref="E9:E14">
    <cfRule type="expression" dxfId="4" priority="6">
      <formula>E$8="N/A"</formula>
    </cfRule>
  </conditionalFormatting>
  <conditionalFormatting sqref="F9:F14">
    <cfRule type="expression" dxfId="3" priority="4">
      <formula>F$8="N/A"</formula>
    </cfRule>
  </conditionalFormatting>
  <conditionalFormatting sqref="G9:G14">
    <cfRule type="expression" dxfId="2" priority="3">
      <formula>G$8="N/A"</formula>
    </cfRule>
  </conditionalFormatting>
  <conditionalFormatting sqref="B8">
    <cfRule type="containsText" dxfId="1" priority="2" operator="containsText" text="&lt; Please select a facility Medicaid ID from the drop down &gt;">
      <formula>NOT(ISERROR(SEARCH("&lt; Please select a facility Medicaid ID from the drop down &gt;",B8)))</formula>
    </cfRule>
  </conditionalFormatting>
  <conditionalFormatting sqref="B20">
    <cfRule type="containsText" dxfId="0" priority="1" operator="containsText" text="&lt; Please select a facility Medicaid ID from the drop down &gt;">
      <formula>NOT(ISERROR(SEARCH("&lt; Please select a facility Medicaid ID from the drop down &gt;",B20)))</formula>
    </cfRule>
  </conditionalFormatting>
  <dataValidations disablePrompts="1" count="4">
    <dataValidation type="custom" operator="greaterThanOrEqual" allowBlank="1" showInputMessage="1" showErrorMessage="1" errorTitle="Inproper Input" error="Please input &quot;N/A&quot; or a numeric value greater than 0" sqref="C9:G12" xr:uid="{222C74A0-2E68-405C-87C6-145D6CF91310}">
      <formula1>OR(AND(ISNUMBER(C9),C9&gt;0),C9="N/A")</formula1>
    </dataValidation>
    <dataValidation type="custom" allowBlank="1" showInputMessage="1" showErrorMessage="1" errorTitle="Inproper Input" error="Please input &quot;N/A&quot; or a numeric value greater than 0" sqref="C21:G23" xr:uid="{8FBE6057-AAD7-4A39-AE54-680DB7014C4B}">
      <formula1>OR(AND(ISNUMBER(C21),C21&gt;0),C21="N/A")</formula1>
    </dataValidation>
    <dataValidation type="custom" operator="greaterThanOrEqual" allowBlank="1" showInputMessage="1" showErrorMessage="1" errorTitle="Inproper Input" error="Please input &quot;N/A&quot; or a numeric value" sqref="C13:G14" xr:uid="{DBF75DCC-3ECA-4419-9D0F-446109771E90}">
      <formula1>OR(ISNUMBER(C13),C13="N/A")</formula1>
    </dataValidation>
    <dataValidation type="custom" allowBlank="1" showInputMessage="1" showErrorMessage="1" errorTitle="Inproper Input" error="Please input &quot;N/A&quot; or a numeric value" sqref="C24:G25" xr:uid="{C382A820-AB1E-4877-AB05-3266CCDF634F}">
      <formula1>OR(ISNUMBER(C24),C24="N/A")</formula1>
    </dataValidation>
  </dataValidations>
  <printOptions horizontalCentered="1"/>
  <pageMargins left="0.25" right="0.25" top="0.6" bottom="0.6" header="0.25" footer="0.25"/>
  <pageSetup scale="69" orientation="portrait" r:id="rId1"/>
  <headerFooter>
    <oddHeader>&amp;R&amp;"Arial,Regular"&amp;10&amp;D</oddHeader>
    <oddFooter>&amp;L&amp;"Arial,Regular"&amp;10&amp;A&amp;C&amp;"Arial,Bold"&amp;10Milliman&amp;R&amp;"Arial,Regular"&amp;10Page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79694-F90E-4FC5-9E75-56580F281004}">
  <sheetPr>
    <tabColor rgb="FF7030A0"/>
    <pageSetUpPr fitToPage="1"/>
  </sheetPr>
  <dimension ref="A1:C409"/>
  <sheetViews>
    <sheetView workbookViewId="0"/>
  </sheetViews>
  <sheetFormatPr defaultRowHeight="15" x14ac:dyDescent="0.25"/>
  <cols>
    <col min="1" max="1" width="80.7109375" style="1" bestFit="1" customWidth="1"/>
  </cols>
  <sheetData>
    <row r="1" spans="1:3" ht="15.75" thickBot="1" x14ac:dyDescent="0.3">
      <c r="A1" s="77" t="s">
        <v>50</v>
      </c>
    </row>
    <row r="2" spans="1:3" x14ac:dyDescent="0.25">
      <c r="A2" s="78" t="s">
        <v>51</v>
      </c>
    </row>
    <row r="3" spans="1:3" x14ac:dyDescent="0.25">
      <c r="A3" s="79" t="s">
        <v>52</v>
      </c>
    </row>
    <row r="4" spans="1:3" x14ac:dyDescent="0.25">
      <c r="A4" s="79" t="s">
        <v>53</v>
      </c>
    </row>
    <row r="5" spans="1:3" x14ac:dyDescent="0.25">
      <c r="A5" s="79" t="s">
        <v>54</v>
      </c>
    </row>
    <row r="6" spans="1:3" x14ac:dyDescent="0.25">
      <c r="A6" s="79" t="s">
        <v>55</v>
      </c>
    </row>
    <row r="7" spans="1:3" x14ac:dyDescent="0.25">
      <c r="A7" s="79" t="s">
        <v>56</v>
      </c>
    </row>
    <row r="8" spans="1:3" x14ac:dyDescent="0.25">
      <c r="A8" s="79" t="s">
        <v>57</v>
      </c>
    </row>
    <row r="9" spans="1:3" x14ac:dyDescent="0.25">
      <c r="A9" s="79" t="s">
        <v>58</v>
      </c>
    </row>
    <row r="10" spans="1:3" x14ac:dyDescent="0.25">
      <c r="A10" s="79" t="s">
        <v>59</v>
      </c>
    </row>
    <row r="11" spans="1:3" x14ac:dyDescent="0.25">
      <c r="A11" s="79" t="s">
        <v>60</v>
      </c>
    </row>
    <row r="12" spans="1:3" x14ac:dyDescent="0.25">
      <c r="A12" s="79" t="s">
        <v>61</v>
      </c>
    </row>
    <row r="13" spans="1:3" x14ac:dyDescent="0.25">
      <c r="A13" s="79" t="s">
        <v>62</v>
      </c>
      <c r="C13" s="21" t="s">
        <v>32</v>
      </c>
    </row>
    <row r="14" spans="1:3" x14ac:dyDescent="0.25">
      <c r="A14" s="79" t="s">
        <v>63</v>
      </c>
      <c r="C14" t="s">
        <v>30</v>
      </c>
    </row>
    <row r="15" spans="1:3" x14ac:dyDescent="0.25">
      <c r="A15" s="79" t="s">
        <v>64</v>
      </c>
      <c r="C15" t="s">
        <v>31</v>
      </c>
    </row>
    <row r="16" spans="1:3" x14ac:dyDescent="0.25">
      <c r="A16" s="79" t="s">
        <v>65</v>
      </c>
    </row>
    <row r="17" spans="1:1" x14ac:dyDescent="0.25">
      <c r="A17" s="79" t="s">
        <v>66</v>
      </c>
    </row>
    <row r="18" spans="1:1" x14ac:dyDescent="0.25">
      <c r="A18" s="79" t="s">
        <v>67</v>
      </c>
    </row>
    <row r="19" spans="1:1" x14ac:dyDescent="0.25">
      <c r="A19" s="79" t="s">
        <v>68</v>
      </c>
    </row>
    <row r="20" spans="1:1" x14ac:dyDescent="0.25">
      <c r="A20" s="79" t="s">
        <v>69</v>
      </c>
    </row>
    <row r="21" spans="1:1" x14ac:dyDescent="0.25">
      <c r="A21" s="79" t="s">
        <v>70</v>
      </c>
    </row>
    <row r="22" spans="1:1" x14ac:dyDescent="0.25">
      <c r="A22" s="79" t="s">
        <v>71</v>
      </c>
    </row>
    <row r="23" spans="1:1" x14ac:dyDescent="0.25">
      <c r="A23" s="79" t="s">
        <v>72</v>
      </c>
    </row>
    <row r="24" spans="1:1" x14ac:dyDescent="0.25">
      <c r="A24" s="79" t="s">
        <v>73</v>
      </c>
    </row>
    <row r="25" spans="1:1" x14ac:dyDescent="0.25">
      <c r="A25" s="79" t="s">
        <v>74</v>
      </c>
    </row>
    <row r="26" spans="1:1" x14ac:dyDescent="0.25">
      <c r="A26" s="79" t="s">
        <v>75</v>
      </c>
    </row>
    <row r="27" spans="1:1" x14ac:dyDescent="0.25">
      <c r="A27" s="79" t="s">
        <v>76</v>
      </c>
    </row>
    <row r="28" spans="1:1" x14ac:dyDescent="0.25">
      <c r="A28" s="79" t="s">
        <v>77</v>
      </c>
    </row>
    <row r="29" spans="1:1" x14ac:dyDescent="0.25">
      <c r="A29" s="79" t="s">
        <v>78</v>
      </c>
    </row>
    <row r="30" spans="1:1" x14ac:dyDescent="0.25">
      <c r="A30" s="79" t="s">
        <v>79</v>
      </c>
    </row>
    <row r="31" spans="1:1" x14ac:dyDescent="0.25">
      <c r="A31" s="79" t="s">
        <v>80</v>
      </c>
    </row>
    <row r="32" spans="1:1" x14ac:dyDescent="0.25">
      <c r="A32" s="79" t="s">
        <v>81</v>
      </c>
    </row>
    <row r="33" spans="1:1" x14ac:dyDescent="0.25">
      <c r="A33" s="79" t="s">
        <v>82</v>
      </c>
    </row>
    <row r="34" spans="1:1" x14ac:dyDescent="0.25">
      <c r="A34" s="79" t="s">
        <v>83</v>
      </c>
    </row>
    <row r="35" spans="1:1" x14ac:dyDescent="0.25">
      <c r="A35" s="79" t="s">
        <v>84</v>
      </c>
    </row>
    <row r="36" spans="1:1" x14ac:dyDescent="0.25">
      <c r="A36" s="79" t="s">
        <v>85</v>
      </c>
    </row>
    <row r="37" spans="1:1" x14ac:dyDescent="0.25">
      <c r="A37" s="79" t="s">
        <v>86</v>
      </c>
    </row>
    <row r="38" spans="1:1" x14ac:dyDescent="0.25">
      <c r="A38" s="79" t="s">
        <v>87</v>
      </c>
    </row>
    <row r="39" spans="1:1" x14ac:dyDescent="0.25">
      <c r="A39" s="79" t="s">
        <v>88</v>
      </c>
    </row>
    <row r="40" spans="1:1" x14ac:dyDescent="0.25">
      <c r="A40" s="79" t="s">
        <v>89</v>
      </c>
    </row>
    <row r="41" spans="1:1" x14ac:dyDescent="0.25">
      <c r="A41" s="79" t="s">
        <v>90</v>
      </c>
    </row>
    <row r="42" spans="1:1" x14ac:dyDescent="0.25">
      <c r="A42" s="79" t="s">
        <v>91</v>
      </c>
    </row>
    <row r="43" spans="1:1" x14ac:dyDescent="0.25">
      <c r="A43" s="79" t="s">
        <v>92</v>
      </c>
    </row>
    <row r="44" spans="1:1" x14ac:dyDescent="0.25">
      <c r="A44" s="79" t="s">
        <v>93</v>
      </c>
    </row>
    <row r="45" spans="1:1" x14ac:dyDescent="0.25">
      <c r="A45" s="79" t="s">
        <v>94</v>
      </c>
    </row>
    <row r="46" spans="1:1" x14ac:dyDescent="0.25">
      <c r="A46" s="79" t="s">
        <v>95</v>
      </c>
    </row>
    <row r="47" spans="1:1" x14ac:dyDescent="0.25">
      <c r="A47" s="79" t="s">
        <v>96</v>
      </c>
    </row>
    <row r="48" spans="1:1" x14ac:dyDescent="0.25">
      <c r="A48" s="79" t="s">
        <v>97</v>
      </c>
    </row>
    <row r="49" spans="1:1" x14ac:dyDescent="0.25">
      <c r="A49" s="79" t="s">
        <v>98</v>
      </c>
    </row>
    <row r="50" spans="1:1" x14ac:dyDescent="0.25">
      <c r="A50" s="79" t="s">
        <v>99</v>
      </c>
    </row>
    <row r="51" spans="1:1" x14ac:dyDescent="0.25">
      <c r="A51" s="79" t="s">
        <v>100</v>
      </c>
    </row>
    <row r="52" spans="1:1" x14ac:dyDescent="0.25">
      <c r="A52" s="79" t="s">
        <v>101</v>
      </c>
    </row>
    <row r="53" spans="1:1" x14ac:dyDescent="0.25">
      <c r="A53" s="79" t="s">
        <v>102</v>
      </c>
    </row>
    <row r="54" spans="1:1" x14ac:dyDescent="0.25">
      <c r="A54" s="79" t="s">
        <v>103</v>
      </c>
    </row>
    <row r="55" spans="1:1" x14ac:dyDescent="0.25">
      <c r="A55" s="79" t="s">
        <v>104</v>
      </c>
    </row>
    <row r="56" spans="1:1" x14ac:dyDescent="0.25">
      <c r="A56" s="79" t="s">
        <v>105</v>
      </c>
    </row>
    <row r="57" spans="1:1" x14ac:dyDescent="0.25">
      <c r="A57" s="79" t="s">
        <v>106</v>
      </c>
    </row>
    <row r="58" spans="1:1" x14ac:dyDescent="0.25">
      <c r="A58" s="79" t="s">
        <v>107</v>
      </c>
    </row>
    <row r="59" spans="1:1" x14ac:dyDescent="0.25">
      <c r="A59" s="79" t="s">
        <v>108</v>
      </c>
    </row>
    <row r="60" spans="1:1" x14ac:dyDescent="0.25">
      <c r="A60" s="79" t="s">
        <v>109</v>
      </c>
    </row>
    <row r="61" spans="1:1" x14ac:dyDescent="0.25">
      <c r="A61" s="79" t="s">
        <v>110</v>
      </c>
    </row>
    <row r="62" spans="1:1" x14ac:dyDescent="0.25">
      <c r="A62" s="79" t="s">
        <v>111</v>
      </c>
    </row>
    <row r="63" spans="1:1" x14ac:dyDescent="0.25">
      <c r="A63" s="79" t="s">
        <v>112</v>
      </c>
    </row>
    <row r="64" spans="1:1" x14ac:dyDescent="0.25">
      <c r="A64" s="79" t="s">
        <v>113</v>
      </c>
    </row>
    <row r="65" spans="1:1" x14ac:dyDescent="0.25">
      <c r="A65" s="79" t="s">
        <v>114</v>
      </c>
    </row>
    <row r="66" spans="1:1" x14ac:dyDescent="0.25">
      <c r="A66" s="79" t="s">
        <v>115</v>
      </c>
    </row>
    <row r="67" spans="1:1" x14ac:dyDescent="0.25">
      <c r="A67" s="79" t="s">
        <v>116</v>
      </c>
    </row>
    <row r="68" spans="1:1" x14ac:dyDescent="0.25">
      <c r="A68" s="79" t="s">
        <v>117</v>
      </c>
    </row>
    <row r="69" spans="1:1" x14ac:dyDescent="0.25">
      <c r="A69" s="79" t="s">
        <v>118</v>
      </c>
    </row>
    <row r="70" spans="1:1" x14ac:dyDescent="0.25">
      <c r="A70" s="79" t="s">
        <v>119</v>
      </c>
    </row>
    <row r="71" spans="1:1" x14ac:dyDescent="0.25">
      <c r="A71" s="79" t="s">
        <v>120</v>
      </c>
    </row>
    <row r="72" spans="1:1" x14ac:dyDescent="0.25">
      <c r="A72" s="79" t="s">
        <v>121</v>
      </c>
    </row>
    <row r="73" spans="1:1" x14ac:dyDescent="0.25">
      <c r="A73" s="79" t="s">
        <v>122</v>
      </c>
    </row>
    <row r="74" spans="1:1" x14ac:dyDescent="0.25">
      <c r="A74" s="79" t="s">
        <v>123</v>
      </c>
    </row>
    <row r="75" spans="1:1" x14ac:dyDescent="0.25">
      <c r="A75" s="79" t="s">
        <v>124</v>
      </c>
    </row>
    <row r="76" spans="1:1" x14ac:dyDescent="0.25">
      <c r="A76" s="79" t="s">
        <v>125</v>
      </c>
    </row>
    <row r="77" spans="1:1" x14ac:dyDescent="0.25">
      <c r="A77" s="79" t="s">
        <v>126</v>
      </c>
    </row>
    <row r="78" spans="1:1" x14ac:dyDescent="0.25">
      <c r="A78" s="79" t="s">
        <v>127</v>
      </c>
    </row>
    <row r="79" spans="1:1" x14ac:dyDescent="0.25">
      <c r="A79" s="79" t="s">
        <v>128</v>
      </c>
    </row>
    <row r="80" spans="1:1" x14ac:dyDescent="0.25">
      <c r="A80" s="79" t="s">
        <v>129</v>
      </c>
    </row>
    <row r="81" spans="1:1" x14ac:dyDescent="0.25">
      <c r="A81" s="79" t="s">
        <v>130</v>
      </c>
    </row>
    <row r="82" spans="1:1" x14ac:dyDescent="0.25">
      <c r="A82" s="79" t="s">
        <v>131</v>
      </c>
    </row>
    <row r="83" spans="1:1" x14ac:dyDescent="0.25">
      <c r="A83" s="79" t="s">
        <v>132</v>
      </c>
    </row>
    <row r="84" spans="1:1" x14ac:dyDescent="0.25">
      <c r="A84" s="79" t="s">
        <v>133</v>
      </c>
    </row>
    <row r="85" spans="1:1" x14ac:dyDescent="0.25">
      <c r="A85" s="79" t="s">
        <v>134</v>
      </c>
    </row>
    <row r="86" spans="1:1" x14ac:dyDescent="0.25">
      <c r="A86" s="79" t="s">
        <v>135</v>
      </c>
    </row>
    <row r="87" spans="1:1" x14ac:dyDescent="0.25">
      <c r="A87" s="79" t="s">
        <v>136</v>
      </c>
    </row>
    <row r="88" spans="1:1" x14ac:dyDescent="0.25">
      <c r="A88" s="79" t="s">
        <v>137</v>
      </c>
    </row>
    <row r="89" spans="1:1" x14ac:dyDescent="0.25">
      <c r="A89" s="79" t="s">
        <v>138</v>
      </c>
    </row>
    <row r="90" spans="1:1" x14ac:dyDescent="0.25">
      <c r="A90" s="79" t="s">
        <v>139</v>
      </c>
    </row>
    <row r="91" spans="1:1" x14ac:dyDescent="0.25">
      <c r="A91" s="79" t="s">
        <v>140</v>
      </c>
    </row>
    <row r="92" spans="1:1" x14ac:dyDescent="0.25">
      <c r="A92" s="79" t="s">
        <v>141</v>
      </c>
    </row>
    <row r="93" spans="1:1" x14ac:dyDescent="0.25">
      <c r="A93" s="79" t="s">
        <v>142</v>
      </c>
    </row>
    <row r="94" spans="1:1" x14ac:dyDescent="0.25">
      <c r="A94" s="79" t="s">
        <v>143</v>
      </c>
    </row>
    <row r="95" spans="1:1" x14ac:dyDescent="0.25">
      <c r="A95" s="79" t="s">
        <v>144</v>
      </c>
    </row>
    <row r="96" spans="1:1" x14ac:dyDescent="0.25">
      <c r="A96" s="79" t="s">
        <v>145</v>
      </c>
    </row>
    <row r="97" spans="1:1" x14ac:dyDescent="0.25">
      <c r="A97" s="79" t="s">
        <v>146</v>
      </c>
    </row>
    <row r="98" spans="1:1" x14ac:dyDescent="0.25">
      <c r="A98" s="79" t="s">
        <v>147</v>
      </c>
    </row>
    <row r="99" spans="1:1" x14ac:dyDescent="0.25">
      <c r="A99" s="79" t="s">
        <v>148</v>
      </c>
    </row>
    <row r="100" spans="1:1" x14ac:dyDescent="0.25">
      <c r="A100" s="79" t="s">
        <v>149</v>
      </c>
    </row>
    <row r="101" spans="1:1" x14ac:dyDescent="0.25">
      <c r="A101" s="79" t="s">
        <v>150</v>
      </c>
    </row>
    <row r="102" spans="1:1" x14ac:dyDescent="0.25">
      <c r="A102" s="79" t="s">
        <v>151</v>
      </c>
    </row>
    <row r="103" spans="1:1" x14ac:dyDescent="0.25">
      <c r="A103" s="79" t="s">
        <v>152</v>
      </c>
    </row>
    <row r="104" spans="1:1" x14ac:dyDescent="0.25">
      <c r="A104" s="79" t="s">
        <v>153</v>
      </c>
    </row>
    <row r="105" spans="1:1" x14ac:dyDescent="0.25">
      <c r="A105" s="79" t="s">
        <v>154</v>
      </c>
    </row>
    <row r="106" spans="1:1" x14ac:dyDescent="0.25">
      <c r="A106" s="79" t="s">
        <v>155</v>
      </c>
    </row>
    <row r="107" spans="1:1" x14ac:dyDescent="0.25">
      <c r="A107" s="79" t="s">
        <v>156</v>
      </c>
    </row>
    <row r="108" spans="1:1" x14ac:dyDescent="0.25">
      <c r="A108" s="79" t="s">
        <v>157</v>
      </c>
    </row>
    <row r="109" spans="1:1" x14ac:dyDescent="0.25">
      <c r="A109" s="79" t="s">
        <v>158</v>
      </c>
    </row>
    <row r="110" spans="1:1" x14ac:dyDescent="0.25">
      <c r="A110" s="79" t="s">
        <v>159</v>
      </c>
    </row>
    <row r="111" spans="1:1" x14ac:dyDescent="0.25">
      <c r="A111" s="79" t="s">
        <v>160</v>
      </c>
    </row>
    <row r="112" spans="1:1" x14ac:dyDescent="0.25">
      <c r="A112" s="79" t="s">
        <v>161</v>
      </c>
    </row>
    <row r="113" spans="1:1" x14ac:dyDescent="0.25">
      <c r="A113" s="79" t="s">
        <v>162</v>
      </c>
    </row>
    <row r="114" spans="1:1" x14ac:dyDescent="0.25">
      <c r="A114" s="79" t="s">
        <v>163</v>
      </c>
    </row>
    <row r="115" spans="1:1" x14ac:dyDescent="0.25">
      <c r="A115" s="79" t="s">
        <v>164</v>
      </c>
    </row>
    <row r="116" spans="1:1" x14ac:dyDescent="0.25">
      <c r="A116" s="79" t="s">
        <v>165</v>
      </c>
    </row>
    <row r="117" spans="1:1" x14ac:dyDescent="0.25">
      <c r="A117" s="79" t="s">
        <v>166</v>
      </c>
    </row>
    <row r="118" spans="1:1" x14ac:dyDescent="0.25">
      <c r="A118" s="79" t="s">
        <v>167</v>
      </c>
    </row>
    <row r="119" spans="1:1" x14ac:dyDescent="0.25">
      <c r="A119" s="79" t="s">
        <v>168</v>
      </c>
    </row>
    <row r="120" spans="1:1" x14ac:dyDescent="0.25">
      <c r="A120" s="79" t="s">
        <v>169</v>
      </c>
    </row>
    <row r="121" spans="1:1" x14ac:dyDescent="0.25">
      <c r="A121" s="79" t="s">
        <v>170</v>
      </c>
    </row>
    <row r="122" spans="1:1" x14ac:dyDescent="0.25">
      <c r="A122" s="79" t="s">
        <v>171</v>
      </c>
    </row>
    <row r="123" spans="1:1" x14ac:dyDescent="0.25">
      <c r="A123" s="79" t="s">
        <v>172</v>
      </c>
    </row>
    <row r="124" spans="1:1" x14ac:dyDescent="0.25">
      <c r="A124" s="79" t="s">
        <v>173</v>
      </c>
    </row>
    <row r="125" spans="1:1" x14ac:dyDescent="0.25">
      <c r="A125" s="79" t="s">
        <v>174</v>
      </c>
    </row>
    <row r="126" spans="1:1" x14ac:dyDescent="0.25">
      <c r="A126" s="79" t="s">
        <v>175</v>
      </c>
    </row>
    <row r="127" spans="1:1" x14ac:dyDescent="0.25">
      <c r="A127" s="79" t="s">
        <v>176</v>
      </c>
    </row>
    <row r="128" spans="1:1" x14ac:dyDescent="0.25">
      <c r="A128" s="79" t="s">
        <v>177</v>
      </c>
    </row>
    <row r="129" spans="1:1" x14ac:dyDescent="0.25">
      <c r="A129" s="79" t="s">
        <v>178</v>
      </c>
    </row>
    <row r="130" spans="1:1" x14ac:dyDescent="0.25">
      <c r="A130" s="79" t="s">
        <v>179</v>
      </c>
    </row>
    <row r="131" spans="1:1" x14ac:dyDescent="0.25">
      <c r="A131" s="79" t="s">
        <v>180</v>
      </c>
    </row>
    <row r="132" spans="1:1" x14ac:dyDescent="0.25">
      <c r="A132" s="79" t="s">
        <v>181</v>
      </c>
    </row>
    <row r="133" spans="1:1" x14ac:dyDescent="0.25">
      <c r="A133" s="79" t="s">
        <v>182</v>
      </c>
    </row>
    <row r="134" spans="1:1" x14ac:dyDescent="0.25">
      <c r="A134" s="79" t="s">
        <v>183</v>
      </c>
    </row>
    <row r="135" spans="1:1" x14ac:dyDescent="0.25">
      <c r="A135" s="79" t="s">
        <v>184</v>
      </c>
    </row>
    <row r="136" spans="1:1" x14ac:dyDescent="0.25">
      <c r="A136" s="79" t="s">
        <v>185</v>
      </c>
    </row>
    <row r="137" spans="1:1" x14ac:dyDescent="0.25">
      <c r="A137" s="79" t="s">
        <v>186</v>
      </c>
    </row>
    <row r="138" spans="1:1" x14ac:dyDescent="0.25">
      <c r="A138" s="79" t="s">
        <v>187</v>
      </c>
    </row>
    <row r="139" spans="1:1" x14ac:dyDescent="0.25">
      <c r="A139" s="79" t="s">
        <v>188</v>
      </c>
    </row>
    <row r="140" spans="1:1" x14ac:dyDescent="0.25">
      <c r="A140" s="79" t="s">
        <v>189</v>
      </c>
    </row>
    <row r="141" spans="1:1" x14ac:dyDescent="0.25">
      <c r="A141" s="79" t="s">
        <v>190</v>
      </c>
    </row>
    <row r="142" spans="1:1" x14ac:dyDescent="0.25">
      <c r="A142" s="79" t="s">
        <v>191</v>
      </c>
    </row>
    <row r="143" spans="1:1" x14ac:dyDescent="0.25">
      <c r="A143" s="79" t="s">
        <v>192</v>
      </c>
    </row>
    <row r="144" spans="1:1" x14ac:dyDescent="0.25">
      <c r="A144" s="79" t="s">
        <v>193</v>
      </c>
    </row>
    <row r="145" spans="1:1" x14ac:dyDescent="0.25">
      <c r="A145" s="79" t="s">
        <v>194</v>
      </c>
    </row>
    <row r="146" spans="1:1" x14ac:dyDescent="0.25">
      <c r="A146" s="79" t="s">
        <v>195</v>
      </c>
    </row>
    <row r="147" spans="1:1" x14ac:dyDescent="0.25">
      <c r="A147" s="79" t="s">
        <v>196</v>
      </c>
    </row>
    <row r="148" spans="1:1" x14ac:dyDescent="0.25">
      <c r="A148" s="79" t="s">
        <v>197</v>
      </c>
    </row>
    <row r="149" spans="1:1" x14ac:dyDescent="0.25">
      <c r="A149" s="79" t="s">
        <v>198</v>
      </c>
    </row>
    <row r="150" spans="1:1" x14ac:dyDescent="0.25">
      <c r="A150" s="79" t="s">
        <v>199</v>
      </c>
    </row>
    <row r="151" spans="1:1" x14ac:dyDescent="0.25">
      <c r="A151" s="79" t="s">
        <v>200</v>
      </c>
    </row>
    <row r="152" spans="1:1" x14ac:dyDescent="0.25">
      <c r="A152" s="79" t="s">
        <v>201</v>
      </c>
    </row>
    <row r="153" spans="1:1" x14ac:dyDescent="0.25">
      <c r="A153" s="79" t="s">
        <v>202</v>
      </c>
    </row>
    <row r="154" spans="1:1" x14ac:dyDescent="0.25">
      <c r="A154" s="79" t="s">
        <v>203</v>
      </c>
    </row>
    <row r="155" spans="1:1" x14ac:dyDescent="0.25">
      <c r="A155" s="79" t="s">
        <v>204</v>
      </c>
    </row>
    <row r="156" spans="1:1" x14ac:dyDescent="0.25">
      <c r="A156" s="79" t="s">
        <v>205</v>
      </c>
    </row>
    <row r="157" spans="1:1" x14ac:dyDescent="0.25">
      <c r="A157" s="79" t="s">
        <v>206</v>
      </c>
    </row>
    <row r="158" spans="1:1" x14ac:dyDescent="0.25">
      <c r="A158" s="79" t="s">
        <v>207</v>
      </c>
    </row>
    <row r="159" spans="1:1" x14ac:dyDescent="0.25">
      <c r="A159" s="79" t="s">
        <v>208</v>
      </c>
    </row>
    <row r="160" spans="1:1" x14ac:dyDescent="0.25">
      <c r="A160" s="79" t="s">
        <v>209</v>
      </c>
    </row>
    <row r="161" spans="1:1" x14ac:dyDescent="0.25">
      <c r="A161" s="79" t="s">
        <v>210</v>
      </c>
    </row>
    <row r="162" spans="1:1" x14ac:dyDescent="0.25">
      <c r="A162" s="79" t="s">
        <v>211</v>
      </c>
    </row>
    <row r="163" spans="1:1" x14ac:dyDescent="0.25">
      <c r="A163" s="79" t="s">
        <v>212</v>
      </c>
    </row>
    <row r="164" spans="1:1" x14ac:dyDescent="0.25">
      <c r="A164" s="79" t="s">
        <v>213</v>
      </c>
    </row>
    <row r="165" spans="1:1" x14ac:dyDescent="0.25">
      <c r="A165" s="79" t="s">
        <v>214</v>
      </c>
    </row>
    <row r="166" spans="1:1" x14ac:dyDescent="0.25">
      <c r="A166" s="79" t="s">
        <v>215</v>
      </c>
    </row>
    <row r="167" spans="1:1" x14ac:dyDescent="0.25">
      <c r="A167" s="79" t="s">
        <v>216</v>
      </c>
    </row>
    <row r="168" spans="1:1" x14ac:dyDescent="0.25">
      <c r="A168" s="79" t="s">
        <v>217</v>
      </c>
    </row>
    <row r="169" spans="1:1" x14ac:dyDescent="0.25">
      <c r="A169" s="79" t="s">
        <v>218</v>
      </c>
    </row>
    <row r="170" spans="1:1" x14ac:dyDescent="0.25">
      <c r="A170" s="79" t="s">
        <v>219</v>
      </c>
    </row>
    <row r="171" spans="1:1" x14ac:dyDescent="0.25">
      <c r="A171" s="79" t="s">
        <v>220</v>
      </c>
    </row>
    <row r="172" spans="1:1" x14ac:dyDescent="0.25">
      <c r="A172" s="79" t="s">
        <v>221</v>
      </c>
    </row>
    <row r="173" spans="1:1" x14ac:dyDescent="0.25">
      <c r="A173" s="79" t="s">
        <v>222</v>
      </c>
    </row>
    <row r="174" spans="1:1" x14ac:dyDescent="0.25">
      <c r="A174" s="79" t="s">
        <v>223</v>
      </c>
    </row>
    <row r="175" spans="1:1" x14ac:dyDescent="0.25">
      <c r="A175" s="79" t="s">
        <v>224</v>
      </c>
    </row>
    <row r="176" spans="1:1" x14ac:dyDescent="0.25">
      <c r="A176" s="79" t="s">
        <v>225</v>
      </c>
    </row>
    <row r="177" spans="1:1" x14ac:dyDescent="0.25">
      <c r="A177" s="79" t="s">
        <v>226</v>
      </c>
    </row>
    <row r="178" spans="1:1" x14ac:dyDescent="0.25">
      <c r="A178" s="79" t="s">
        <v>227</v>
      </c>
    </row>
    <row r="179" spans="1:1" x14ac:dyDescent="0.25">
      <c r="A179" s="79" t="s">
        <v>228</v>
      </c>
    </row>
    <row r="180" spans="1:1" x14ac:dyDescent="0.25">
      <c r="A180" s="79" t="s">
        <v>229</v>
      </c>
    </row>
    <row r="181" spans="1:1" x14ac:dyDescent="0.25">
      <c r="A181" s="79" t="s">
        <v>230</v>
      </c>
    </row>
    <row r="182" spans="1:1" x14ac:dyDescent="0.25">
      <c r="A182" s="79" t="s">
        <v>231</v>
      </c>
    </row>
    <row r="183" spans="1:1" x14ac:dyDescent="0.25">
      <c r="A183" s="79" t="s">
        <v>232</v>
      </c>
    </row>
    <row r="184" spans="1:1" x14ac:dyDescent="0.25">
      <c r="A184" s="79" t="s">
        <v>233</v>
      </c>
    </row>
    <row r="185" spans="1:1" x14ac:dyDescent="0.25">
      <c r="A185" s="79" t="s">
        <v>234</v>
      </c>
    </row>
    <row r="186" spans="1:1" x14ac:dyDescent="0.25">
      <c r="A186" s="79" t="s">
        <v>235</v>
      </c>
    </row>
    <row r="187" spans="1:1" x14ac:dyDescent="0.25">
      <c r="A187" s="79" t="s">
        <v>236</v>
      </c>
    </row>
    <row r="188" spans="1:1" x14ac:dyDescent="0.25">
      <c r="A188" s="79" t="s">
        <v>237</v>
      </c>
    </row>
    <row r="189" spans="1:1" x14ac:dyDescent="0.25">
      <c r="A189" s="79" t="s">
        <v>238</v>
      </c>
    </row>
    <row r="190" spans="1:1" x14ac:dyDescent="0.25">
      <c r="A190" s="79" t="s">
        <v>239</v>
      </c>
    </row>
    <row r="191" spans="1:1" x14ac:dyDescent="0.25">
      <c r="A191" s="79" t="s">
        <v>240</v>
      </c>
    </row>
    <row r="192" spans="1:1" x14ac:dyDescent="0.25">
      <c r="A192" s="79" t="s">
        <v>241</v>
      </c>
    </row>
    <row r="193" spans="1:1" x14ac:dyDescent="0.25">
      <c r="A193" s="79" t="s">
        <v>242</v>
      </c>
    </row>
    <row r="194" spans="1:1" x14ac:dyDescent="0.25">
      <c r="A194" s="79" t="s">
        <v>243</v>
      </c>
    </row>
    <row r="195" spans="1:1" x14ac:dyDescent="0.25">
      <c r="A195" s="79" t="s">
        <v>244</v>
      </c>
    </row>
    <row r="196" spans="1:1" x14ac:dyDescent="0.25">
      <c r="A196" s="79" t="s">
        <v>245</v>
      </c>
    </row>
    <row r="197" spans="1:1" x14ac:dyDescent="0.25">
      <c r="A197" s="79" t="s">
        <v>246</v>
      </c>
    </row>
    <row r="198" spans="1:1" x14ac:dyDescent="0.25">
      <c r="A198" s="79" t="s">
        <v>247</v>
      </c>
    </row>
    <row r="199" spans="1:1" x14ac:dyDescent="0.25">
      <c r="A199" s="79" t="s">
        <v>248</v>
      </c>
    </row>
    <row r="200" spans="1:1" ht="15.75" thickBot="1" x14ac:dyDescent="0.3">
      <c r="A200" s="80" t="s">
        <v>249</v>
      </c>
    </row>
    <row r="201" spans="1:1" x14ac:dyDescent="0.25">
      <c r="A201" s="63"/>
    </row>
    <row r="202" spans="1:1" x14ac:dyDescent="0.25">
      <c r="A202" s="63"/>
    </row>
    <row r="203" spans="1:1" x14ac:dyDescent="0.25">
      <c r="A203" s="63"/>
    </row>
    <row r="204" spans="1:1" x14ac:dyDescent="0.25">
      <c r="A204" s="63"/>
    </row>
    <row r="205" spans="1:1" x14ac:dyDescent="0.25">
      <c r="A205" s="63"/>
    </row>
    <row r="206" spans="1:1" x14ac:dyDescent="0.25">
      <c r="A206" s="63"/>
    </row>
    <row r="207" spans="1:1" x14ac:dyDescent="0.25">
      <c r="A207" s="63"/>
    </row>
    <row r="208" spans="1:1" x14ac:dyDescent="0.25">
      <c r="A208" s="63"/>
    </row>
    <row r="209" spans="1:1" x14ac:dyDescent="0.25">
      <c r="A209" s="63"/>
    </row>
    <row r="210" spans="1:1" x14ac:dyDescent="0.25">
      <c r="A210" s="63"/>
    </row>
    <row r="211" spans="1:1" x14ac:dyDescent="0.25">
      <c r="A211" s="63"/>
    </row>
    <row r="212" spans="1:1" x14ac:dyDescent="0.25">
      <c r="A212" s="63"/>
    </row>
    <row r="213" spans="1:1" x14ac:dyDescent="0.25">
      <c r="A213" s="63"/>
    </row>
    <row r="214" spans="1:1" x14ac:dyDescent="0.25">
      <c r="A214" s="63"/>
    </row>
    <row r="215" spans="1:1" x14ac:dyDescent="0.25">
      <c r="A215" s="63"/>
    </row>
    <row r="216" spans="1:1" x14ac:dyDescent="0.25">
      <c r="A216" s="63"/>
    </row>
    <row r="217" spans="1:1" x14ac:dyDescent="0.25">
      <c r="A217" s="63"/>
    </row>
    <row r="218" spans="1:1" x14ac:dyDescent="0.25">
      <c r="A218" s="63"/>
    </row>
    <row r="219" spans="1:1" x14ac:dyDescent="0.25">
      <c r="A219" s="63"/>
    </row>
    <row r="220" spans="1:1" x14ac:dyDescent="0.25">
      <c r="A220" s="63"/>
    </row>
    <row r="221" spans="1:1" x14ac:dyDescent="0.25">
      <c r="A221" s="63"/>
    </row>
    <row r="222" spans="1:1" x14ac:dyDescent="0.25">
      <c r="A222" s="63"/>
    </row>
    <row r="223" spans="1:1" x14ac:dyDescent="0.25">
      <c r="A223" s="63"/>
    </row>
    <row r="224" spans="1:1" x14ac:dyDescent="0.25">
      <c r="A224" s="63"/>
    </row>
    <row r="225" spans="1:1" x14ac:dyDescent="0.25">
      <c r="A225" s="63"/>
    </row>
    <row r="226" spans="1:1" x14ac:dyDescent="0.25">
      <c r="A226" s="63"/>
    </row>
    <row r="227" spans="1:1" x14ac:dyDescent="0.25">
      <c r="A227" s="63"/>
    </row>
    <row r="228" spans="1:1" x14ac:dyDescent="0.25">
      <c r="A228" s="63"/>
    </row>
    <row r="229" spans="1:1" x14ac:dyDescent="0.25">
      <c r="A229" s="63"/>
    </row>
    <row r="230" spans="1:1" x14ac:dyDescent="0.25">
      <c r="A230" s="63"/>
    </row>
    <row r="231" spans="1:1" x14ac:dyDescent="0.25">
      <c r="A231" s="63"/>
    </row>
    <row r="232" spans="1:1" x14ac:dyDescent="0.25">
      <c r="A232" s="63"/>
    </row>
    <row r="233" spans="1:1" x14ac:dyDescent="0.25">
      <c r="A233" s="63"/>
    </row>
    <row r="234" spans="1:1" x14ac:dyDescent="0.25">
      <c r="A234" s="63"/>
    </row>
    <row r="235" spans="1:1" x14ac:dyDescent="0.25">
      <c r="A235" s="63"/>
    </row>
    <row r="236" spans="1:1" x14ac:dyDescent="0.25">
      <c r="A236" s="63"/>
    </row>
    <row r="237" spans="1:1" x14ac:dyDescent="0.25">
      <c r="A237" s="63"/>
    </row>
    <row r="238" spans="1:1" x14ac:dyDescent="0.25">
      <c r="A238" s="63"/>
    </row>
    <row r="239" spans="1:1" x14ac:dyDescent="0.25">
      <c r="A239" s="63"/>
    </row>
    <row r="240" spans="1:1" x14ac:dyDescent="0.25">
      <c r="A240" s="63"/>
    </row>
    <row r="241" spans="1:1" x14ac:dyDescent="0.25">
      <c r="A241" s="63"/>
    </row>
    <row r="242" spans="1:1" x14ac:dyDescent="0.25">
      <c r="A242" s="63"/>
    </row>
    <row r="243" spans="1:1" x14ac:dyDescent="0.25">
      <c r="A243" s="63"/>
    </row>
    <row r="244" spans="1:1" x14ac:dyDescent="0.25">
      <c r="A244" s="63"/>
    </row>
    <row r="245" spans="1:1" x14ac:dyDescent="0.25">
      <c r="A245" s="63"/>
    </row>
    <row r="246" spans="1:1" x14ac:dyDescent="0.25">
      <c r="A246" s="63"/>
    </row>
    <row r="247" spans="1:1" x14ac:dyDescent="0.25">
      <c r="A247" s="63"/>
    </row>
    <row r="248" spans="1:1" x14ac:dyDescent="0.25">
      <c r="A248" s="63"/>
    </row>
    <row r="249" spans="1:1" x14ac:dyDescent="0.25">
      <c r="A249" s="63"/>
    </row>
    <row r="250" spans="1:1" x14ac:dyDescent="0.25">
      <c r="A250" s="63"/>
    </row>
    <row r="251" spans="1:1" x14ac:dyDescent="0.25">
      <c r="A251" s="63"/>
    </row>
    <row r="252" spans="1:1" x14ac:dyDescent="0.25">
      <c r="A252" s="63"/>
    </row>
    <row r="253" spans="1:1" x14ac:dyDescent="0.25">
      <c r="A253" s="63"/>
    </row>
    <row r="254" spans="1:1" x14ac:dyDescent="0.25">
      <c r="A254" s="63"/>
    </row>
    <row r="255" spans="1:1" x14ac:dyDescent="0.25">
      <c r="A255" s="63"/>
    </row>
    <row r="256" spans="1:1" x14ac:dyDescent="0.25">
      <c r="A256" s="63"/>
    </row>
    <row r="257" spans="1:1" x14ac:dyDescent="0.25">
      <c r="A257" s="63"/>
    </row>
    <row r="258" spans="1:1" x14ac:dyDescent="0.25">
      <c r="A258" s="63"/>
    </row>
    <row r="259" spans="1:1" x14ac:dyDescent="0.25">
      <c r="A259" s="63"/>
    </row>
    <row r="260" spans="1:1" x14ac:dyDescent="0.25">
      <c r="A260" s="63"/>
    </row>
    <row r="261" spans="1:1" x14ac:dyDescent="0.25">
      <c r="A261" s="63"/>
    </row>
    <row r="262" spans="1:1" x14ac:dyDescent="0.25">
      <c r="A262" s="63"/>
    </row>
    <row r="263" spans="1:1" x14ac:dyDescent="0.25">
      <c r="A263" s="63"/>
    </row>
    <row r="264" spans="1:1" x14ac:dyDescent="0.25">
      <c r="A264" s="63"/>
    </row>
    <row r="265" spans="1:1" x14ac:dyDescent="0.25">
      <c r="A265" s="63"/>
    </row>
    <row r="266" spans="1:1" x14ac:dyDescent="0.25">
      <c r="A266" s="63"/>
    </row>
    <row r="267" spans="1:1" x14ac:dyDescent="0.25">
      <c r="A267" s="63"/>
    </row>
    <row r="268" spans="1:1" x14ac:dyDescent="0.25">
      <c r="A268" s="63"/>
    </row>
    <row r="269" spans="1:1" x14ac:dyDescent="0.25">
      <c r="A269" s="63"/>
    </row>
    <row r="270" spans="1:1" x14ac:dyDescent="0.25">
      <c r="A270" s="63"/>
    </row>
    <row r="271" spans="1:1" x14ac:dyDescent="0.25">
      <c r="A271" s="63"/>
    </row>
    <row r="272" spans="1:1" x14ac:dyDescent="0.25">
      <c r="A272" s="63"/>
    </row>
    <row r="273" spans="1:1" x14ac:dyDescent="0.25">
      <c r="A273" s="63"/>
    </row>
    <row r="274" spans="1:1" x14ac:dyDescent="0.25">
      <c r="A274" s="63"/>
    </row>
    <row r="275" spans="1:1" x14ac:dyDescent="0.25">
      <c r="A275" s="63"/>
    </row>
    <row r="276" spans="1:1" x14ac:dyDescent="0.25">
      <c r="A276" s="63"/>
    </row>
    <row r="277" spans="1:1" x14ac:dyDescent="0.25">
      <c r="A277" s="63"/>
    </row>
    <row r="278" spans="1:1" x14ac:dyDescent="0.25">
      <c r="A278" s="63"/>
    </row>
    <row r="279" spans="1:1" x14ac:dyDescent="0.25">
      <c r="A279" s="63"/>
    </row>
    <row r="280" spans="1:1" x14ac:dyDescent="0.25">
      <c r="A280" s="63"/>
    </row>
    <row r="281" spans="1:1" x14ac:dyDescent="0.25">
      <c r="A281" s="63"/>
    </row>
    <row r="282" spans="1:1" x14ac:dyDescent="0.25">
      <c r="A282" s="63"/>
    </row>
    <row r="283" spans="1:1" x14ac:dyDescent="0.25">
      <c r="A283" s="63"/>
    </row>
    <row r="284" spans="1:1" x14ac:dyDescent="0.25">
      <c r="A284" s="63"/>
    </row>
    <row r="285" spans="1:1" x14ac:dyDescent="0.25">
      <c r="A285" s="63"/>
    </row>
    <row r="286" spans="1:1" x14ac:dyDescent="0.25">
      <c r="A286" s="63"/>
    </row>
    <row r="287" spans="1:1" x14ac:dyDescent="0.25">
      <c r="A287" s="63"/>
    </row>
    <row r="288" spans="1:1" x14ac:dyDescent="0.25">
      <c r="A288" s="63"/>
    </row>
    <row r="289" spans="1:1" x14ac:dyDescent="0.25">
      <c r="A289" s="63"/>
    </row>
    <row r="290" spans="1:1" x14ac:dyDescent="0.25">
      <c r="A290" s="63"/>
    </row>
    <row r="291" spans="1:1" x14ac:dyDescent="0.25">
      <c r="A291" s="63"/>
    </row>
    <row r="292" spans="1:1" x14ac:dyDescent="0.25">
      <c r="A292" s="63"/>
    </row>
    <row r="293" spans="1:1" x14ac:dyDescent="0.25">
      <c r="A293" s="63"/>
    </row>
    <row r="294" spans="1:1" x14ac:dyDescent="0.25">
      <c r="A294" s="63"/>
    </row>
    <row r="295" spans="1:1" x14ac:dyDescent="0.25">
      <c r="A295" s="63"/>
    </row>
    <row r="296" spans="1:1" x14ac:dyDescent="0.25">
      <c r="A296" s="63"/>
    </row>
    <row r="297" spans="1:1" x14ac:dyDescent="0.25">
      <c r="A297" s="63"/>
    </row>
    <row r="298" spans="1:1" x14ac:dyDescent="0.25">
      <c r="A298" s="63"/>
    </row>
    <row r="299" spans="1:1" x14ac:dyDescent="0.25">
      <c r="A299" s="63"/>
    </row>
    <row r="300" spans="1:1" x14ac:dyDescent="0.25">
      <c r="A300" s="63"/>
    </row>
    <row r="301" spans="1:1" x14ac:dyDescent="0.25">
      <c r="A301" s="63"/>
    </row>
    <row r="302" spans="1:1" x14ac:dyDescent="0.25">
      <c r="A302" s="63"/>
    </row>
    <row r="303" spans="1:1" x14ac:dyDescent="0.25">
      <c r="A303" s="63"/>
    </row>
    <row r="304" spans="1:1" x14ac:dyDescent="0.25">
      <c r="A304" s="63"/>
    </row>
    <row r="305" spans="1:1" x14ac:dyDescent="0.25">
      <c r="A305" s="63"/>
    </row>
    <row r="306" spans="1:1" x14ac:dyDescent="0.25">
      <c r="A306" s="63"/>
    </row>
    <row r="307" spans="1:1" x14ac:dyDescent="0.25">
      <c r="A307" s="63"/>
    </row>
    <row r="308" spans="1:1" x14ac:dyDescent="0.25">
      <c r="A308" s="63"/>
    </row>
    <row r="309" spans="1:1" x14ac:dyDescent="0.25">
      <c r="A309" s="63"/>
    </row>
    <row r="310" spans="1:1" x14ac:dyDescent="0.25">
      <c r="A310" s="63"/>
    </row>
    <row r="311" spans="1:1" x14ac:dyDescent="0.25">
      <c r="A311" s="63"/>
    </row>
    <row r="312" spans="1:1" x14ac:dyDescent="0.25">
      <c r="A312" s="63"/>
    </row>
    <row r="313" spans="1:1" x14ac:dyDescent="0.25">
      <c r="A313" s="63"/>
    </row>
    <row r="314" spans="1:1" x14ac:dyDescent="0.25">
      <c r="A314" s="63"/>
    </row>
    <row r="315" spans="1:1" x14ac:dyDescent="0.25">
      <c r="A315" s="63"/>
    </row>
    <row r="316" spans="1:1" x14ac:dyDescent="0.25">
      <c r="A316" s="63"/>
    </row>
    <row r="317" spans="1:1" x14ac:dyDescent="0.25">
      <c r="A317" s="63"/>
    </row>
    <row r="318" spans="1:1" x14ac:dyDescent="0.25">
      <c r="A318" s="63"/>
    </row>
    <row r="319" spans="1:1" x14ac:dyDescent="0.25">
      <c r="A319" s="63"/>
    </row>
    <row r="320" spans="1:1" x14ac:dyDescent="0.25">
      <c r="A320" s="63"/>
    </row>
    <row r="321" spans="1:1" x14ac:dyDescent="0.25">
      <c r="A321" s="63"/>
    </row>
    <row r="322" spans="1:1" x14ac:dyDescent="0.25">
      <c r="A322" s="63"/>
    </row>
    <row r="323" spans="1:1" x14ac:dyDescent="0.25">
      <c r="A323" s="63"/>
    </row>
    <row r="324" spans="1:1" x14ac:dyDescent="0.25">
      <c r="A324" s="63"/>
    </row>
    <row r="325" spans="1:1" x14ac:dyDescent="0.25">
      <c r="A325" s="63"/>
    </row>
    <row r="326" spans="1:1" x14ac:dyDescent="0.25">
      <c r="A326" s="63"/>
    </row>
    <row r="327" spans="1:1" x14ac:dyDescent="0.25">
      <c r="A327" s="63"/>
    </row>
    <row r="328" spans="1:1" x14ac:dyDescent="0.25">
      <c r="A328" s="63"/>
    </row>
    <row r="329" spans="1:1" x14ac:dyDescent="0.25">
      <c r="A329" s="63"/>
    </row>
    <row r="330" spans="1:1" x14ac:dyDescent="0.25">
      <c r="A330" s="63"/>
    </row>
    <row r="331" spans="1:1" x14ac:dyDescent="0.25">
      <c r="A331" s="63"/>
    </row>
    <row r="332" spans="1:1" x14ac:dyDescent="0.25">
      <c r="A332" s="63"/>
    </row>
    <row r="333" spans="1:1" x14ac:dyDescent="0.25">
      <c r="A333" s="63"/>
    </row>
    <row r="334" spans="1:1" x14ac:dyDescent="0.25">
      <c r="A334" s="63"/>
    </row>
    <row r="335" spans="1:1" x14ac:dyDescent="0.25">
      <c r="A335" s="63"/>
    </row>
    <row r="336" spans="1:1" x14ac:dyDescent="0.25">
      <c r="A336" s="63"/>
    </row>
    <row r="337" spans="1:1" x14ac:dyDescent="0.25">
      <c r="A337" s="63"/>
    </row>
    <row r="338" spans="1:1" x14ac:dyDescent="0.25">
      <c r="A338" s="63"/>
    </row>
    <row r="339" spans="1:1" x14ac:dyDescent="0.25">
      <c r="A339" s="63"/>
    </row>
    <row r="340" spans="1:1" x14ac:dyDescent="0.25">
      <c r="A340" s="63"/>
    </row>
    <row r="341" spans="1:1" x14ac:dyDescent="0.25">
      <c r="A341" s="63"/>
    </row>
    <row r="342" spans="1:1" x14ac:dyDescent="0.25">
      <c r="A342" s="63"/>
    </row>
    <row r="343" spans="1:1" x14ac:dyDescent="0.25">
      <c r="A343" s="63"/>
    </row>
    <row r="344" spans="1:1" x14ac:dyDescent="0.25">
      <c r="A344" s="63"/>
    </row>
    <row r="345" spans="1:1" x14ac:dyDescent="0.25">
      <c r="A345" s="63"/>
    </row>
    <row r="346" spans="1:1" x14ac:dyDescent="0.25">
      <c r="A346" s="63"/>
    </row>
    <row r="347" spans="1:1" x14ac:dyDescent="0.25">
      <c r="A347" s="63"/>
    </row>
    <row r="348" spans="1:1" x14ac:dyDescent="0.25">
      <c r="A348" s="63"/>
    </row>
    <row r="349" spans="1:1" x14ac:dyDescent="0.25">
      <c r="A349" s="63"/>
    </row>
    <row r="350" spans="1:1" x14ac:dyDescent="0.25">
      <c r="A350" s="63"/>
    </row>
    <row r="351" spans="1:1" x14ac:dyDescent="0.25">
      <c r="A351" s="63"/>
    </row>
    <row r="352" spans="1:1" x14ac:dyDescent="0.25">
      <c r="A352" s="63"/>
    </row>
    <row r="353" spans="1:1" x14ac:dyDescent="0.25">
      <c r="A353" s="63"/>
    </row>
    <row r="354" spans="1:1" x14ac:dyDescent="0.25">
      <c r="A354" s="63"/>
    </row>
    <row r="355" spans="1:1" x14ac:dyDescent="0.25">
      <c r="A355" s="63"/>
    </row>
    <row r="356" spans="1:1" x14ac:dyDescent="0.25">
      <c r="A356" s="63"/>
    </row>
    <row r="357" spans="1:1" x14ac:dyDescent="0.25">
      <c r="A357" s="63"/>
    </row>
    <row r="358" spans="1:1" x14ac:dyDescent="0.25">
      <c r="A358" s="63"/>
    </row>
    <row r="359" spans="1:1" x14ac:dyDescent="0.25">
      <c r="A359" s="63"/>
    </row>
    <row r="360" spans="1:1" x14ac:dyDescent="0.25">
      <c r="A360" s="63"/>
    </row>
    <row r="361" spans="1:1" x14ac:dyDescent="0.25">
      <c r="A361" s="63"/>
    </row>
    <row r="362" spans="1:1" x14ac:dyDescent="0.25">
      <c r="A362" s="63"/>
    </row>
    <row r="363" spans="1:1" x14ac:dyDescent="0.25">
      <c r="A363" s="63"/>
    </row>
    <row r="364" spans="1:1" x14ac:dyDescent="0.25">
      <c r="A364" s="63"/>
    </row>
    <row r="365" spans="1:1" x14ac:dyDescent="0.25">
      <c r="A365" s="63"/>
    </row>
    <row r="366" spans="1:1" x14ac:dyDescent="0.25">
      <c r="A366" s="63"/>
    </row>
    <row r="367" spans="1:1" x14ac:dyDescent="0.25">
      <c r="A367" s="63"/>
    </row>
    <row r="368" spans="1:1" x14ac:dyDescent="0.25">
      <c r="A368" s="63"/>
    </row>
    <row r="369" spans="1:1" x14ac:dyDescent="0.25">
      <c r="A369" s="63"/>
    </row>
    <row r="370" spans="1:1" x14ac:dyDescent="0.25">
      <c r="A370" s="63"/>
    </row>
    <row r="371" spans="1:1" x14ac:dyDescent="0.25">
      <c r="A371" s="63"/>
    </row>
    <row r="372" spans="1:1" x14ac:dyDescent="0.25">
      <c r="A372" s="63"/>
    </row>
    <row r="373" spans="1:1" x14ac:dyDescent="0.25">
      <c r="A373" s="63"/>
    </row>
    <row r="374" spans="1:1" x14ac:dyDescent="0.25">
      <c r="A374" s="63"/>
    </row>
    <row r="375" spans="1:1" x14ac:dyDescent="0.25">
      <c r="A375" s="63"/>
    </row>
    <row r="376" spans="1:1" x14ac:dyDescent="0.25">
      <c r="A376" s="63"/>
    </row>
    <row r="377" spans="1:1" x14ac:dyDescent="0.25">
      <c r="A377" s="63"/>
    </row>
    <row r="378" spans="1:1" x14ac:dyDescent="0.25">
      <c r="A378" s="63"/>
    </row>
    <row r="379" spans="1:1" x14ac:dyDescent="0.25">
      <c r="A379" s="63"/>
    </row>
    <row r="380" spans="1:1" x14ac:dyDescent="0.25">
      <c r="A380" s="63"/>
    </row>
    <row r="381" spans="1:1" x14ac:dyDescent="0.25">
      <c r="A381" s="63"/>
    </row>
    <row r="382" spans="1:1" x14ac:dyDescent="0.25">
      <c r="A382" s="63"/>
    </row>
    <row r="383" spans="1:1" x14ac:dyDescent="0.25">
      <c r="A383" s="63"/>
    </row>
    <row r="384" spans="1:1" x14ac:dyDescent="0.25">
      <c r="A384" s="63"/>
    </row>
    <row r="385" spans="1:1" x14ac:dyDescent="0.25">
      <c r="A385" s="63"/>
    </row>
    <row r="386" spans="1:1" x14ac:dyDescent="0.25">
      <c r="A386" s="63"/>
    </row>
    <row r="387" spans="1:1" x14ac:dyDescent="0.25">
      <c r="A387" s="63"/>
    </row>
    <row r="388" spans="1:1" x14ac:dyDescent="0.25">
      <c r="A388" s="63"/>
    </row>
    <row r="389" spans="1:1" x14ac:dyDescent="0.25">
      <c r="A389" s="63"/>
    </row>
    <row r="390" spans="1:1" x14ac:dyDescent="0.25">
      <c r="A390" s="63"/>
    </row>
    <row r="391" spans="1:1" x14ac:dyDescent="0.25">
      <c r="A391" s="63"/>
    </row>
    <row r="392" spans="1:1" x14ac:dyDescent="0.25">
      <c r="A392" s="63"/>
    </row>
    <row r="393" spans="1:1" x14ac:dyDescent="0.25">
      <c r="A393" s="63"/>
    </row>
    <row r="394" spans="1:1" x14ac:dyDescent="0.25">
      <c r="A394" s="63"/>
    </row>
    <row r="395" spans="1:1" x14ac:dyDescent="0.25">
      <c r="A395" s="63"/>
    </row>
    <row r="396" spans="1:1" x14ac:dyDescent="0.25">
      <c r="A396" s="63"/>
    </row>
    <row r="397" spans="1:1" x14ac:dyDescent="0.25">
      <c r="A397" s="63"/>
    </row>
    <row r="398" spans="1:1" x14ac:dyDescent="0.25">
      <c r="A398" s="63"/>
    </row>
    <row r="399" spans="1:1" x14ac:dyDescent="0.25">
      <c r="A399" s="63"/>
    </row>
    <row r="400" spans="1:1" x14ac:dyDescent="0.25">
      <c r="A400" s="63"/>
    </row>
    <row r="401" spans="1:1" x14ac:dyDescent="0.25">
      <c r="A401" s="63"/>
    </row>
    <row r="402" spans="1:1" x14ac:dyDescent="0.25">
      <c r="A402" s="63"/>
    </row>
    <row r="403" spans="1:1" x14ac:dyDescent="0.25">
      <c r="A403" s="63"/>
    </row>
    <row r="404" spans="1:1" x14ac:dyDescent="0.25">
      <c r="A404" s="63"/>
    </row>
    <row r="405" spans="1:1" x14ac:dyDescent="0.25">
      <c r="A405" s="63"/>
    </row>
    <row r="406" spans="1:1" x14ac:dyDescent="0.25">
      <c r="A406" s="63"/>
    </row>
    <row r="407" spans="1:1" x14ac:dyDescent="0.25">
      <c r="A407" s="63"/>
    </row>
    <row r="408" spans="1:1" x14ac:dyDescent="0.25">
      <c r="A408" s="63"/>
    </row>
    <row r="409" spans="1:1" x14ac:dyDescent="0.25">
      <c r="A409" s="63"/>
    </row>
  </sheetData>
  <sheetProtection algorithmName="SHA-512" hashValue="IRX8HJwT+6WYipi01M4/KGrOYhrM+W/vsB/xIpgRiBjaqHL6WpCJypHARM4rmoSklBbT2LOk8oS0q+OAwc+j0A==" saltValue="/hrzXZDbBVRruaOPsUP0Uw==" spinCount="100000" sheet="1" objects="1" scenarios="1"/>
  <printOptions horizontalCentered="1"/>
  <pageMargins left="0.25" right="0.25" top="0.6" bottom="0.6" header="0.25" footer="0.25"/>
  <pageSetup scale="32" fitToHeight="0" orientation="portrait" r:id="rId1"/>
  <headerFooter>
    <oddHeader>&amp;C&amp;"Arial,Bold"&amp;10Draft and Confidential&amp;R&amp;"Arial,Regular"&amp;10&amp;D</oddHeader>
    <oddFooter>&amp;L&amp;"Arial,Regular"&amp;10&amp;A&amp;C&amp;"Arial,Bold"&amp;10Milliman&amp;R&amp;"Arial,Regular"&amp;10Page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D85294-4286-4ED1-886B-4AE351A8FE7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E62FC36-A486-47BF-BD0F-ACFDCEEC636B}">
  <ds:schemaRefs>
    <ds:schemaRef ds:uri="http://schemas.microsoft.com/sharepoint/v3/contenttype/forms"/>
  </ds:schemaRefs>
</ds:datastoreItem>
</file>

<file path=customXml/itemProps3.xml><?xml version="1.0" encoding="utf-8"?>
<ds:datastoreItem xmlns:ds="http://schemas.openxmlformats.org/officeDocument/2006/customXml" ds:itemID="{74E695F3-B080-42C1-A568-6267769028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Attestation</vt:lpstr>
      <vt:lpstr>Directions</vt:lpstr>
      <vt:lpstr>Template</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06 03 2022 Hospital Reimbursement Collection Template Final</dc:title>
  <dc:creator/>
  <cp:lastModifiedBy/>
  <dcterms:created xsi:type="dcterms:W3CDTF">2022-05-31T19:05:24Z</dcterms:created>
  <dcterms:modified xsi:type="dcterms:W3CDTF">2022-06-15T03:49:47Z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0x0101000766A85E11E30F4E991D0A89AF3E1058</vt:lpwstr>
  </property>
  <property fmtid="{D5CDD505-2E9C-101B-9397-08002B2CF9AE}" pid="4" name="TaxCatchAll">
    <vt:lpwstr/>
  </property>
  <property fmtid="{D5CDD505-2E9C-101B-9397-08002B2CF9AE}" pid="5" name="TaxKeywordTaxHTField">
    <vt:lpwstr/>
  </property>
</Properties>
</file>