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C7729DE9-EED6-4F26-88A4-E76E6C4C13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NA Incentive Payments" sheetId="8" r:id="rId1"/>
  </sheets>
  <externalReferences>
    <externalReference r:id="rId2"/>
  </externalReferences>
  <definedNames>
    <definedName name="_">#REF!</definedName>
    <definedName name="_Age1">#REF!</definedName>
    <definedName name="_FFP06">#REF!</definedName>
    <definedName name="_FFP07">#REF!</definedName>
    <definedName name="_xlnm._FilterDatabase" localSheetId="0" hidden="1">'CNA Incentive Payments'!$B$7:$S$218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'[1]rate calculation'!#REF!</definedName>
    <definedName name="moveable4000CFA">#REF!</definedName>
    <definedName name="new_fac">'[1]rate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" i="8" l="1"/>
  <c r="S11" i="8"/>
  <c r="S217" i="8" l="1"/>
  <c r="S218" i="8"/>
  <c r="S44" i="8"/>
  <c r="S96" i="8"/>
  <c r="S29" i="8"/>
  <c r="S42" i="8"/>
  <c r="S45" i="8"/>
  <c r="S124" i="8"/>
  <c r="S25" i="8"/>
  <c r="S36" i="8"/>
  <c r="S28" i="8"/>
  <c r="S26" i="8"/>
  <c r="S52" i="8"/>
  <c r="S23" i="8"/>
  <c r="S43" i="8"/>
  <c r="S185" i="8" l="1"/>
  <c r="S13" i="8"/>
  <c r="S32" i="8"/>
  <c r="S14" i="8"/>
  <c r="S37" i="8"/>
  <c r="S138" i="8"/>
  <c r="S123" i="8"/>
  <c r="S98" i="8"/>
  <c r="S159" i="8"/>
  <c r="S39" i="8"/>
  <c r="S65" i="8"/>
  <c r="S187" i="8"/>
  <c r="S10" i="8"/>
  <c r="S145" i="8"/>
  <c r="S35" i="8"/>
  <c r="S19" i="8"/>
  <c r="S153" i="8"/>
  <c r="S57" i="8"/>
  <c r="S99" i="8"/>
  <c r="S70" i="8"/>
  <c r="S188" i="8"/>
  <c r="S77" i="8"/>
  <c r="S183" i="8"/>
  <c r="S41" i="8"/>
  <c r="S94" i="8"/>
  <c r="S93" i="8"/>
  <c r="S160" i="8"/>
  <c r="S21" i="8"/>
  <c r="S181" i="8"/>
  <c r="S58" i="8"/>
  <c r="S63" i="8"/>
  <c r="S137" i="8"/>
  <c r="S38" i="8"/>
  <c r="S18" i="8"/>
  <c r="S90" i="8"/>
  <c r="S56" i="8"/>
  <c r="S155" i="8"/>
  <c r="S211" i="8"/>
  <c r="S83" i="8"/>
  <c r="S9" i="8"/>
  <c r="S12" i="8"/>
  <c r="S46" i="8"/>
  <c r="S131" i="8"/>
  <c r="S34" i="8"/>
  <c r="S121" i="8"/>
  <c r="S111" i="8"/>
  <c r="S24" i="8"/>
  <c r="S125" i="8"/>
  <c r="S179" i="8"/>
  <c r="S150" i="8"/>
  <c r="S20" i="8"/>
  <c r="S27" i="8"/>
  <c r="S158" i="8"/>
  <c r="S214" i="8" l="1"/>
  <c r="S216" i="8"/>
  <c r="S215" i="8"/>
  <c r="S95" i="8"/>
  <c r="S173" i="8"/>
  <c r="S175" i="8"/>
  <c r="S201" i="8"/>
  <c r="S164" i="8"/>
  <c r="S47" i="8"/>
  <c r="S206" i="8"/>
  <c r="S136" i="8"/>
  <c r="S154" i="8"/>
  <c r="S76" i="8"/>
  <c r="S89" i="8"/>
  <c r="S62" i="8"/>
  <c r="S210" i="8"/>
  <c r="S143" i="8"/>
  <c r="S186" i="8"/>
  <c r="S128" i="8"/>
  <c r="S40" i="8"/>
  <c r="S68" i="8"/>
  <c r="S100" i="8"/>
  <c r="S147" i="8"/>
  <c r="S170" i="8"/>
  <c r="S64" i="8"/>
  <c r="S127" i="8"/>
  <c r="S88" i="8"/>
  <c r="S208" i="8"/>
  <c r="S156" i="8"/>
  <c r="S213" i="8"/>
  <c r="S92" i="8"/>
  <c r="S196" i="8"/>
  <c r="S161" i="8"/>
  <c r="S66" i="8"/>
  <c r="S73" i="8"/>
  <c r="S184" i="8"/>
  <c r="S205" i="8"/>
  <c r="S182" i="8"/>
  <c r="S177" i="8"/>
  <c r="S113" i="8"/>
  <c r="S61" i="8"/>
  <c r="S151" i="8"/>
  <c r="S207" i="8"/>
  <c r="S85" i="8"/>
  <c r="S67" i="8"/>
  <c r="S141" i="8"/>
  <c r="S133" i="8"/>
  <c r="S31" i="8"/>
  <c r="S59" i="8"/>
  <c r="S169" i="8"/>
  <c r="S75" i="8"/>
  <c r="S118" i="8"/>
  <c r="S49" i="8"/>
  <c r="S202" i="8"/>
  <c r="S104" i="8"/>
  <c r="S190" i="8"/>
  <c r="S115" i="8"/>
  <c r="S189" i="8"/>
  <c r="S165" i="8"/>
  <c r="S22" i="8"/>
  <c r="S122" i="8"/>
  <c r="S168" i="8"/>
  <c r="S82" i="8"/>
  <c r="S81" i="8"/>
  <c r="S54" i="8"/>
  <c r="S102" i="8"/>
  <c r="S74" i="8"/>
  <c r="S30" i="8"/>
  <c r="S106" i="8"/>
  <c r="S48" i="8"/>
  <c r="S117" i="8"/>
  <c r="S55" i="8"/>
  <c r="S140" i="8"/>
  <c r="S87" i="8"/>
  <c r="S105" i="8"/>
  <c r="S53" i="8"/>
  <c r="S103" i="8"/>
  <c r="S166" i="8"/>
  <c r="S200" i="8"/>
  <c r="S135" i="8"/>
  <c r="S203" i="8"/>
  <c r="S71" i="8"/>
  <c r="S33" i="8"/>
  <c r="S72" i="8"/>
  <c r="S162" i="8"/>
  <c r="S51" i="8"/>
  <c r="S107" i="8"/>
  <c r="S193" i="8"/>
  <c r="S144" i="8" l="1"/>
  <c r="S176" i="8"/>
  <c r="S60" i="8"/>
  <c r="S114" i="8"/>
  <c r="S180" i="8"/>
  <c r="S192" i="8"/>
  <c r="S112" i="8"/>
  <c r="S167" i="8"/>
  <c r="S142" i="8"/>
  <c r="S171" i="8"/>
  <c r="S79" i="8"/>
  <c r="S120" i="8"/>
  <c r="S149" i="8"/>
  <c r="S69" i="8"/>
  <c r="S108" i="8"/>
  <c r="S129" i="8"/>
  <c r="S15" i="8"/>
  <c r="S84" i="8"/>
  <c r="S101" i="8"/>
  <c r="S157" i="8"/>
  <c r="S132" i="8"/>
  <c r="S50" i="8"/>
  <c r="S172" i="8"/>
  <c r="S163" i="8"/>
  <c r="S174" i="8"/>
  <c r="S86" i="8"/>
  <c r="S116" i="8"/>
  <c r="S126" i="8"/>
  <c r="S109" i="8"/>
  <c r="S148" i="8"/>
  <c r="S139" i="8"/>
  <c r="S194" i="8"/>
  <c r="S197" i="8"/>
  <c r="S198" i="8"/>
  <c r="S130" i="8"/>
  <c r="S91" i="8"/>
  <c r="S80" i="8"/>
  <c r="S178" i="8"/>
  <c r="S119" i="8"/>
  <c r="S152" i="8"/>
  <c r="S212" i="8"/>
  <c r="S134" i="8"/>
  <c r="S8" i="8"/>
  <c r="S17" i="8"/>
  <c r="S110" i="8"/>
  <c r="S146" i="8"/>
  <c r="S209" i="8" l="1"/>
  <c r="E4" i="8" l="1"/>
  <c r="Q4" i="8" l="1"/>
  <c r="F4" i="8"/>
  <c r="N4" i="8" l="1"/>
  <c r="L4" i="8"/>
  <c r="K4" i="8"/>
  <c r="R4" i="8"/>
  <c r="O4" i="8"/>
  <c r="M4" i="8"/>
  <c r="G4" i="8"/>
  <c r="P4" i="8"/>
  <c r="H4" i="8"/>
  <c r="J4" i="8"/>
  <c r="I4" i="8"/>
  <c r="S78" i="8"/>
  <c r="S191" i="8"/>
  <c r="S97" i="8"/>
  <c r="S199" i="8"/>
  <c r="S195" i="8" l="1"/>
  <c r="S204" i="8"/>
  <c r="S4" i="8" l="1"/>
</calcChain>
</file>

<file path=xl/sharedStrings.xml><?xml version="1.0" encoding="utf-8"?>
<sst xmlns="http://schemas.openxmlformats.org/spreadsheetml/2006/main" count="457" uniqueCount="390">
  <si>
    <t>IDPH Facility ID</t>
  </si>
  <si>
    <t>14E701</t>
  </si>
  <si>
    <t>A MERKLE C KNIPPRATH N H</t>
  </si>
  <si>
    <t>ALEDO REHAB HEALTH CARE CTR</t>
  </si>
  <si>
    <t>ALHAMBRA CARE CENTER</t>
  </si>
  <si>
    <t>ALLURE OF GENESEO, LLC</t>
  </si>
  <si>
    <t>ALLURE OF MT CARROLL, LLC</t>
  </si>
  <si>
    <t>ALLURE OF PROPHETSTOWN, LLC</t>
  </si>
  <si>
    <t>AMBASSADOR NURSING REHAB CTR</t>
  </si>
  <si>
    <t>APERION CARE JACKSONVILLE</t>
  </si>
  <si>
    <t>APERION CARE MASCOUTAH</t>
  </si>
  <si>
    <t>APERION CARE PEORIA HEIGHTS</t>
  </si>
  <si>
    <t>APERION CARE TOLUCA</t>
  </si>
  <si>
    <t>ARCADIA CARE BLOOMINGTON</t>
  </si>
  <si>
    <t>ARCOLA HEALTH CARE CENTER</t>
  </si>
  <si>
    <t>ASPEN REHAB AND HEALTH CARE</t>
  </si>
  <si>
    <t>14E361</t>
  </si>
  <si>
    <t>AUSTIN OASIS, THE</t>
  </si>
  <si>
    <t>BATAVIA REHAB HEALTH CARE CTR</t>
  </si>
  <si>
    <t>14E095</t>
  </si>
  <si>
    <t>BELHAVEN NURSING REHAB CTR</t>
  </si>
  <si>
    <t>BEMENT HEALTH CARE CENTER</t>
  </si>
  <si>
    <t>BENTON REHAB HEALTH CARE CTR</t>
  </si>
  <si>
    <t>BIG MEADOWS</t>
  </si>
  <si>
    <t>BIRCHWOOD PLAZA</t>
  </si>
  <si>
    <t>BLOOMINGTON REHAB AND HCC</t>
  </si>
  <si>
    <t>BRIA OF BELLEVILLE</t>
  </si>
  <si>
    <t>BRIA OF CAHOKIA</t>
  </si>
  <si>
    <t>BRIDGEWAY SENIOR LIVING</t>
  </si>
  <si>
    <t>CALHOUN NURSING AND REHAB CTR</t>
  </si>
  <si>
    <t>CARE CENTER AT CENTER GROVE</t>
  </si>
  <si>
    <t>CARLYLE HEALTHCARE CENTER INC</t>
  </si>
  <si>
    <t>CARMI MANOR</t>
  </si>
  <si>
    <t>CARRIAGE REHAB &amp; HEALTHCARE</t>
  </si>
  <si>
    <t>CARRIER MILLS NURSING &amp; REHABI</t>
  </si>
  <si>
    <t>CASEY HEALTH CARE CENTER</t>
  </si>
  <si>
    <t>CENTENNIAL REHAB &amp; HEALTHCARE</t>
  </si>
  <si>
    <t>CENTER HOME HISPANIC ELDERLY</t>
  </si>
  <si>
    <t>CENTRALIA MANOR</t>
  </si>
  <si>
    <t>CHARLESTON REHAB HEALTH CARE</t>
  </si>
  <si>
    <t>CISNE REHAB AND HEALTH CENTER</t>
  </si>
  <si>
    <t>CITY VIEW MULTICARE CENTER LLC</t>
  </si>
  <si>
    <t>COLLINSVILLE REHAB HEALTH CC</t>
  </si>
  <si>
    <t>CONTINENTAL NURSING REHAB CTR</t>
  </si>
  <si>
    <t>CORNERSTONE REHAB AND HC</t>
  </si>
  <si>
    <t>COUNTRYVIEW CARE CTR OF MACOM</t>
  </si>
  <si>
    <t>CUMBERLAND REHAB HEALTH CARE</t>
  </si>
  <si>
    <t>DECATUR REHAB HEALTH CARE CTR</t>
  </si>
  <si>
    <t>14E848</t>
  </si>
  <si>
    <t>DUNHAM REHAB &amp; HEALTHCARE</t>
  </si>
  <si>
    <t>DUQUOIN NURSING &amp; REHABILITATI</t>
  </si>
  <si>
    <t>EASTSIDE HEALTH CARE CENTER</t>
  </si>
  <si>
    <t>EASTVIEW TERRACE</t>
  </si>
  <si>
    <t>EDEN VILLAGE</t>
  </si>
  <si>
    <t>EFFINGHAM REHAB &amp; HEALTH CC</t>
  </si>
  <si>
    <t>EL PASO HEALTH CARE CENTER</t>
  </si>
  <si>
    <t>ELDORADO REHAB &amp; HEALTHCARE LL</t>
  </si>
  <si>
    <t>ELEVATE CARE CHICAGO NORTH</t>
  </si>
  <si>
    <t>ELEVATE CARE NORTH BRANCH</t>
  </si>
  <si>
    <t>ENFIELD REHAB HEALTH CARE</t>
  </si>
  <si>
    <t>FAIR HAVENS SENIOR LIVING</t>
  </si>
  <si>
    <t>FAIRMONT CARE</t>
  </si>
  <si>
    <t>FAIRVIEW REHAB &amp; HEALTHCARE</t>
  </si>
  <si>
    <t>FARMER CITY REHAB AND HC</t>
  </si>
  <si>
    <t>FIRESIDE HOUSE OF CENTRALIA</t>
  </si>
  <si>
    <t>FLANAGAN REHABILITATION HCC</t>
  </si>
  <si>
    <t>FLORA GARDENS CARE CENTER</t>
  </si>
  <si>
    <t>FLORA REHAB HEALTH CARE CTR</t>
  </si>
  <si>
    <t>FONDULAC REHAB HEALTH CARE CTR</t>
  </si>
  <si>
    <t>FOREST VIEW REHAB NURSING CTR</t>
  </si>
  <si>
    <t>FOSTER HEALTH AND REHAB CENTER</t>
  </si>
  <si>
    <t>FOX RIVER REHAB &amp; HEALTHCARE</t>
  </si>
  <si>
    <t>FRIENDSHIP MANOR HEALTH CARE</t>
  </si>
  <si>
    <t>GALLATIN MANOR</t>
  </si>
  <si>
    <t>GENERATIONS AT MCKINLEY COURT</t>
  </si>
  <si>
    <t>GENERATIONS AT MCKINLEY PLACE</t>
  </si>
  <si>
    <t>GRANITE NURSING AND REHAB CTR</t>
  </si>
  <si>
    <t>GREEK AMERICAN REHAB CARE CTR</t>
  </si>
  <si>
    <t>GREENVILLE NURSING &amp; REHABILIT</t>
  </si>
  <si>
    <t>HAVANA HEALTH CARE CENTER</t>
  </si>
  <si>
    <t>HAWTHORNE INN OF DANVILLE</t>
  </si>
  <si>
    <t>HEARTLAND NURSING AND REHAB</t>
  </si>
  <si>
    <t>HEARTLAND OF GALESBURG</t>
  </si>
  <si>
    <t>HEARTLAND OF HENRY</t>
  </si>
  <si>
    <t>HEARTLAND OF MACOMB</t>
  </si>
  <si>
    <t>HEARTLAND OF MOLINE</t>
  </si>
  <si>
    <t>HEARTLAND SENIOR LIVING</t>
  </si>
  <si>
    <t>HENDERSON CO RETIREMENT CENTER</t>
  </si>
  <si>
    <t>HERITAGE HEALTH ROBINSON</t>
  </si>
  <si>
    <t>HOPE CREEK NURSING AND REHABIL</t>
  </si>
  <si>
    <t>ILLINI HERITAGE REHAB AND HC</t>
  </si>
  <si>
    <t>IMBODEN CREEK LIVING CENTER</t>
  </si>
  <si>
    <t>INTEGRITY HC OF ALTON</t>
  </si>
  <si>
    <t>INTEGRITY HC OF BELLEVILLE</t>
  </si>
  <si>
    <t>INTEGRITY HC OF COLUMBIA</t>
  </si>
  <si>
    <t>INTEGRITY HC OF GODFREY</t>
  </si>
  <si>
    <t>INTEGRITY HC OF SMITHTON</t>
  </si>
  <si>
    <t>INTEGRITY HC OF WOOD RIVER</t>
  </si>
  <si>
    <t>INVERNESS HEALTH &amp; REHAB</t>
  </si>
  <si>
    <t>JERSEYVILLE MANOR</t>
  </si>
  <si>
    <t>JONESBORO REHAB HEALTH CARE</t>
  </si>
  <si>
    <t>KEWANEE CARE HOME</t>
  </si>
  <si>
    <t>LACON REHAB AND NURSING</t>
  </si>
  <si>
    <t>LAKE COOK REHAB &amp; HEALTHCARE</t>
  </si>
  <si>
    <t>LAKESHORE REHAB &amp; HEALTHCARE</t>
  </si>
  <si>
    <t>LAKESIDE REHAB &amp; HEALTHCARE</t>
  </si>
  <si>
    <t>LAKEVIEW REHAB NURSING CENTER</t>
  </si>
  <si>
    <t>LANDMARK OF DES PLAINES REHABI</t>
  </si>
  <si>
    <t>LANDMARK OF RICHTON PARK</t>
  </si>
  <si>
    <t>LEBANON CARE CENTER</t>
  </si>
  <si>
    <t>LEE MANOR NURSING HM</t>
  </si>
  <si>
    <t>LOFT REHAB AND NRSG OF CANTON</t>
  </si>
  <si>
    <t>LOFT REHAB AND NRSG OF NORMAL</t>
  </si>
  <si>
    <t>LOFT REHABILITATION AND NURSIN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</si>
  <si>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</si>
  <si>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</si>
  <si>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</si>
  <si>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</si>
  <si>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</si>
  <si>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</si>
  <si>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</si>
  <si>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</si>
  <si>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</si>
  <si>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MANORCARE OF ARLINGTON HEIGHT</t>
  </si>
  <si>
    <t>MANORCARE OF ELK GROVE VILLAGE</t>
  </si>
  <si>
    <t>MANORCARE OF HINSDALE</t>
  </si>
  <si>
    <t>MANORCARE OF HOMEWOOD</t>
  </si>
  <si>
    <t>MANORCARE OF LIBERTYVILLE</t>
  </si>
  <si>
    <t>MANORCARE OF OAK LAWN WEST</t>
  </si>
  <si>
    <t>MANORCARE OF PALOS HTS EAST</t>
  </si>
  <si>
    <t>MARIGOLD REHABILITATION HCC</t>
  </si>
  <si>
    <t>MARSHALL REHAB &amp; NURSING</t>
  </si>
  <si>
    <t>MCLEANSBORO REHAB &amp; HEALTH CC</t>
  </si>
  <si>
    <t>MEADOWBROOK MANOR</t>
  </si>
  <si>
    <t>MEADOWBROOK MANOR NAPERVILL</t>
  </si>
  <si>
    <t>MEADOWBROOK MANOR OF LAGRA</t>
  </si>
  <si>
    <t>MERCER MANOR REHABILITATION</t>
  </si>
  <si>
    <t>MIDWAY NEUROLOGICAL REHAB CTR</t>
  </si>
  <si>
    <t>MILLER HEALTHCARE CENTER</t>
  </si>
  <si>
    <t>MOMENCE MEADOWS NURSING AND</t>
  </si>
  <si>
    <t>MT VERNON HEALTH CARE CENTER</t>
  </si>
  <si>
    <t>14E812</t>
  </si>
  <si>
    <t>NEWMAN REHAB HEALTH CARE CTR</t>
  </si>
  <si>
    <t>NILES NURSING AND REHAB CTR</t>
  </si>
  <si>
    <t>NOKOMIS REHAB HEALTH CARE CTR</t>
  </si>
  <si>
    <t>NORTH AURORA CARE CENTER</t>
  </si>
  <si>
    <t>14E306</t>
  </si>
  <si>
    <t>OAK LAWN RESPIRATORY AND REHAB</t>
  </si>
  <si>
    <t>OAK PARK OASIS</t>
  </si>
  <si>
    <t>OAKVIEW NURSING AND REHAB</t>
  </si>
  <si>
    <t>PALM TERRACE OF MATTOON</t>
  </si>
  <si>
    <t>PARK VIEW REHAB CENTER</t>
  </si>
  <si>
    <t>PARKER NURSING AND REHAB CTR</t>
  </si>
  <si>
    <t>PARKSHORE ESTATES NRSG REHAB</t>
  </si>
  <si>
    <t>PARKWAY MANOR</t>
  </si>
  <si>
    <t>PEKIN MANOR</t>
  </si>
  <si>
    <t>PINCKNEYVILLE NURSING &amp; REHABI</t>
  </si>
  <si>
    <t>PINE ACRES REHAB LIVING CENTER</t>
  </si>
  <si>
    <t>PINE CREST HEALTH CARE</t>
  </si>
  <si>
    <t>PIPER CITY REHAB LIVING CTR</t>
  </si>
  <si>
    <t>PITTSFIELD MANOR</t>
  </si>
  <si>
    <t>PLEASANT MEADOWS SENIOR LIVING</t>
  </si>
  <si>
    <t>PLEASANT VIEW REHAB AND HCC</t>
  </si>
  <si>
    <t>POLO REHABILITATION AND HCC</t>
  </si>
  <si>
    <t>PRAIRIE CITY REHAB AND HC</t>
  </si>
  <si>
    <t>PRAIRIE OASIS</t>
  </si>
  <si>
    <t>REGENCY CARE OF STERLING</t>
  </si>
  <si>
    <t>RIVER VIEW REHAB CENTER</t>
  </si>
  <si>
    <t>RIVERSIDE REHAB &amp; HEALTHCARE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</si>
  <si>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</si>
  <si>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</si>
  <si>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</si>
  <si>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</si>
  <si>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</si>
  <si>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</si>
  <si>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ROSEVILLE REHAB HEALTH CARE</t>
  </si>
  <si>
    <t>ROSICLARE REHAB &amp; HEALTH CC</t>
  </si>
  <si>
    <t>ROYAL OAKS CARE CENTER</t>
  </si>
  <si>
    <t>SALINE CARE NURSING &amp; REHABILI</t>
  </si>
  <si>
    <t>SANDWICH REHAB HEALTH CARE</t>
  </si>
  <si>
    <t>SEMINARY MANOR</t>
  </si>
  <si>
    <t>SERENITY OF GALESBURG</t>
  </si>
  <si>
    <t>SERENITY OF LAKE STOREY</t>
  </si>
  <si>
    <t>SERENITY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</si>
  <si>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</si>
  <si>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</si>
  <si>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</si>
  <si>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</si>
  <si>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</si>
  <si>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</si>
  <si>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</si>
  <si>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</si>
  <si>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</si>
  <si>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SOUTH ELGIN REHAB HEALTH CARE</t>
  </si>
  <si>
    <t>ST VINCENTS HOME INC</t>
  </si>
  <si>
    <t>STEARNS NURSING AND REHAB CTR</t>
  </si>
  <si>
    <t>STONEBRIDGE NURSING &amp; REHABILI</t>
  </si>
  <si>
    <t>SULLIVAN REHAB HEALTH CC</t>
  </si>
  <si>
    <t>SUNSET REHAB HEALTH CARE</t>
  </si>
  <si>
    <t>SWANSEA REHAB HEALTH CC</t>
  </si>
  <si>
    <t>SYMPHONY OF JOLIET</t>
  </si>
  <si>
    <t>THREE SPRINGS LODGE NRSG HOME</t>
  </si>
  <si>
    <t>TIMBERCREEK REHAB AND HEALTH C</t>
  </si>
  <si>
    <t>TOULON REHAB HEALTH CARE CTR</t>
  </si>
  <si>
    <t>TUSCOLA HEALTH CARE CENTER</t>
  </si>
  <si>
    <t>TWIN LAKES REHAB HEALTH CARE</t>
  </si>
  <si>
    <t>UNIVERSITY REHAB AT NORTHMOOR</t>
  </si>
  <si>
    <t>VANDALIA REHAB HEALTH CC</t>
  </si>
  <si>
    <t>WASHINGTON SENIOR LIVING</t>
  </si>
  <si>
    <t>WATERFORD CARE CENTER, THE</t>
  </si>
  <si>
    <t>WATSEKA REHAB HEALTH CC</t>
  </si>
  <si>
    <t>WAUCONDA CARE</t>
  </si>
  <si>
    <t>WAVERLY PLACE OF STOCKTON</t>
  </si>
  <si>
    <t>WEST SUBURBAN NURSING REHAB</t>
  </si>
  <si>
    <t>WESTSIDE REHAB CARE CENTER</t>
  </si>
  <si>
    <t>WHITE HALL NURSING AND REHAB</t>
  </si>
  <si>
    <t>WHITE OAK REHABILITATION HCC</t>
  </si>
  <si>
    <t>WILLOW ROSE REHAB HEALTH CARE</t>
  </si>
  <si>
    <t>WINNING WHEELS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</si>
  <si>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</si>
  <si>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</si>
  <si>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</si>
  <si>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</si>
  <si>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</si>
  <si>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</si>
  <si>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</si>
  <si>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By Nursing Facility, By Plan</t>
  </si>
  <si>
    <t>Name</t>
  </si>
  <si>
    <t>City</t>
  </si>
  <si>
    <t>Total</t>
  </si>
  <si>
    <t>Summary Total CNA Experience and Promotion Incentive Payment Amounts</t>
  </si>
  <si>
    <t>For the Months of July through September 2022</t>
  </si>
  <si>
    <t>LA GRANGE</t>
  </si>
  <si>
    <t>PROPHETSTOWN</t>
  </si>
  <si>
    <t>CHICAGO</t>
  </si>
  <si>
    <t>NASHVILLE</t>
  </si>
  <si>
    <t>CHESTER</t>
  </si>
  <si>
    <t>ROCKFORD</t>
  </si>
  <si>
    <t>SAVANNA</t>
  </si>
  <si>
    <t>DES PLAINES</t>
  </si>
  <si>
    <t>BOLINGBROOK</t>
  </si>
  <si>
    <t>NAPERVILLE</t>
  </si>
  <si>
    <t>GENESEO</t>
  </si>
  <si>
    <t>MACOMB</t>
  </si>
  <si>
    <t>GLEN CARBON</t>
  </si>
  <si>
    <t>KANKAKEE</t>
  </si>
  <si>
    <t>CARMI</t>
  </si>
  <si>
    <t>ALTON</t>
  </si>
  <si>
    <t>EAST PEORIA</t>
  </si>
  <si>
    <t>ST CHARLES</t>
  </si>
  <si>
    <t>STERLING</t>
  </si>
  <si>
    <t>RIDGWAY</t>
  </si>
  <si>
    <t>NORTHBROOK</t>
  </si>
  <si>
    <t>ALEDO</t>
  </si>
  <si>
    <t>MARSHALL</t>
  </si>
  <si>
    <t>LACON</t>
  </si>
  <si>
    <t>ELGIN</t>
  </si>
  <si>
    <t>HENRY</t>
  </si>
  <si>
    <t>CARLYLE</t>
  </si>
  <si>
    <t>QUINCY</t>
  </si>
  <si>
    <t>ROBINSON</t>
  </si>
  <si>
    <t>CANTON</t>
  </si>
  <si>
    <t>DECATUR</t>
  </si>
  <si>
    <t>EDWARDSVILLE</t>
  </si>
  <si>
    <t>EUREKA</t>
  </si>
  <si>
    <t>INVERNESS</t>
  </si>
  <si>
    <t>JOLIET</t>
  </si>
  <si>
    <t>MOLINE</t>
  </si>
  <si>
    <t>NORMAL</t>
  </si>
  <si>
    <t>PEORIA</t>
  </si>
  <si>
    <t>GALESBURG</t>
  </si>
  <si>
    <t>CHRISMAN</t>
  </si>
  <si>
    <t>BENSENVILLE</t>
  </si>
  <si>
    <t>HERRIN</t>
  </si>
  <si>
    <t>NEOGA</t>
  </si>
  <si>
    <t>PEKIN</t>
  </si>
  <si>
    <t>BLOOMINGDALE</t>
  </si>
  <si>
    <t>NILES</t>
  </si>
  <si>
    <t>STREATOR</t>
  </si>
  <si>
    <t>OAK LAWN</t>
  </si>
  <si>
    <t>WHEELING</t>
  </si>
  <si>
    <t>CLIFTON</t>
  </si>
  <si>
    <t>BLOOMINGTON</t>
  </si>
  <si>
    <t>CISNE</t>
  </si>
  <si>
    <t>BATAVIA</t>
  </si>
  <si>
    <t>BENTON</t>
  </si>
  <si>
    <t>PITTSFIELD</t>
  </si>
  <si>
    <t>FARMER CITY</t>
  </si>
  <si>
    <t>HARRISBURG</t>
  </si>
  <si>
    <t>PEORIA HEIGHTS</t>
  </si>
  <si>
    <t>FLORA</t>
  </si>
  <si>
    <t>NOKOMIS</t>
  </si>
  <si>
    <t>ROCHELLE</t>
  </si>
  <si>
    <t>JERSEYVILLE</t>
  </si>
  <si>
    <t xml:space="preserve">  BOX 770</t>
  </si>
  <si>
    <t xml:space="preserve"> SUITE B</t>
  </si>
  <si>
    <t>SWANSEA</t>
  </si>
  <si>
    <t>WATSEKA</t>
  </si>
  <si>
    <t>BEMENT</t>
  </si>
  <si>
    <t>SULLIVAN</t>
  </si>
  <si>
    <t xml:space="preserve"> RR #2</t>
  </si>
  <si>
    <t>PINCKNEYVILLE</t>
  </si>
  <si>
    <t>WEST FRANKFORT</t>
  </si>
  <si>
    <t>COLLINSVILLE</t>
  </si>
  <si>
    <t>EFFINGHAM</t>
  </si>
  <si>
    <t>BRIGHTON</t>
  </si>
  <si>
    <t>DU QUOIN</t>
  </si>
  <si>
    <t>TUSCOLA</t>
  </si>
  <si>
    <t>HAVANA</t>
  </si>
  <si>
    <t>ROSICLARE</t>
  </si>
  <si>
    <t>PARIS</t>
  </si>
  <si>
    <t>LEBANON</t>
  </si>
  <si>
    <t>KEWANEE</t>
  </si>
  <si>
    <t>VANDALIA</t>
  </si>
  <si>
    <t>MCLEANSBORO</t>
  </si>
  <si>
    <t>SHELBYVILLE</t>
  </si>
  <si>
    <t>ARCOLA</t>
  </si>
  <si>
    <t>PIPER CITY</t>
  </si>
  <si>
    <t>ENFIELD</t>
  </si>
  <si>
    <t>NEWMAN</t>
  </si>
  <si>
    <t>ROCK FALLS</t>
  </si>
  <si>
    <t>SOUTH ELGIN</t>
  </si>
  <si>
    <t>JONESBORO</t>
  </si>
  <si>
    <t>SANDWICH</t>
  </si>
  <si>
    <t>SILVIS</t>
  </si>
  <si>
    <t>MORRISON</t>
  </si>
  <si>
    <t>MATTOON</t>
  </si>
  <si>
    <t>TOULON</t>
  </si>
  <si>
    <t>MOUNT VERNON</t>
  </si>
  <si>
    <t>CARRIER MILLS</t>
  </si>
  <si>
    <t>ELDORADO</t>
  </si>
  <si>
    <t>GREENVILLE</t>
  </si>
  <si>
    <t>MOUNT CARMEL</t>
  </si>
  <si>
    <t>CASEY</t>
  </si>
  <si>
    <t>CHARLESTON</t>
  </si>
  <si>
    <t>GREENUP</t>
  </si>
  <si>
    <t>EL PASO</t>
  </si>
  <si>
    <t>FLANAGAN</t>
  </si>
  <si>
    <t>POLO</t>
  </si>
  <si>
    <t>NORTH AURORA</t>
  </si>
  <si>
    <t xml:space="preserve"> BOX 310</t>
  </si>
  <si>
    <t>CAHOKIA</t>
  </si>
  <si>
    <t>BELLEVILLE</t>
  </si>
  <si>
    <t>MASCOUTAH</t>
  </si>
  <si>
    <t>STRONGHURST</t>
  </si>
  <si>
    <t>BRIDGEVIEW</t>
  </si>
  <si>
    <t>MOMENCE</t>
  </si>
  <si>
    <t>RICHTON PARK</t>
  </si>
  <si>
    <t>EAST MOLINE</t>
  </si>
  <si>
    <t>HARDIN</t>
  </si>
  <si>
    <t>WHITE HALL</t>
  </si>
  <si>
    <t>GRANITE CITY</t>
  </si>
  <si>
    <t>HOMEWOOD</t>
  </si>
  <si>
    <t>LIBERTYVILLE</t>
  </si>
  <si>
    <t>HINSDALE</t>
  </si>
  <si>
    <t>ELK GROVE VILLAGE</t>
  </si>
  <si>
    <t>PALOS HEIGHTS</t>
  </si>
  <si>
    <t>ARLINGTON HTS</t>
  </si>
  <si>
    <t>COLUMBIA</t>
  </si>
  <si>
    <t>HAZEL CREST</t>
  </si>
  <si>
    <t>SMITHTON</t>
  </si>
  <si>
    <t>WOOD RIVER</t>
  </si>
  <si>
    <t>STOCKTON</t>
  </si>
  <si>
    <t>CICERO</t>
  </si>
  <si>
    <t>TOLUCA</t>
  </si>
  <si>
    <t>SOUTH HOLLAND</t>
  </si>
  <si>
    <t>OAK PARK</t>
  </si>
  <si>
    <t>CENTRALIA</t>
  </si>
  <si>
    <t>MOUNT CARROLL</t>
  </si>
  <si>
    <t>DEKALB</t>
  </si>
  <si>
    <t>WASHINGTON</t>
  </si>
  <si>
    <t>JACKSONVILLE</t>
  </si>
  <si>
    <t>MARION</t>
  </si>
  <si>
    <t>MARYVILLE</t>
  </si>
  <si>
    <t>CARBONDALE</t>
  </si>
  <si>
    <t>DANVILLE</t>
  </si>
  <si>
    <t>PERU</t>
  </si>
  <si>
    <t>PRINCETON</t>
  </si>
  <si>
    <t>CLINTON</t>
  </si>
  <si>
    <t>FREEPORT</t>
  </si>
  <si>
    <t>ITASCA</t>
  </si>
  <si>
    <t>GODFREY</t>
  </si>
  <si>
    <t>WAUCONDA</t>
  </si>
  <si>
    <t>MMAI Plans</t>
  </si>
  <si>
    <t>Medicaid Fee for Service</t>
  </si>
  <si>
    <t>MCO Plans (Non-MMAI)</t>
  </si>
  <si>
    <t>Medicare Number 
(CCN)</t>
  </si>
  <si>
    <t>Total All Payers (check Figure)</t>
  </si>
  <si>
    <t>Calculated Payment by Payer and Plan</t>
  </si>
  <si>
    <t>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</si>
</sst>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99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2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/>
    <xf numFmtId="44" fontId="4" fillId="0" borderId="0" xfId="0" applyNumberFormat="1" applyFont="1" applyFill="1"/>
    <xf numFmtId="0" fontId="8" fillId="0" borderId="0" xfId="2" applyFont="1" applyAlignment="1">
      <alignment horizontal="center"/>
    </xf>
    <xf numFmtId="0" fontId="8" fillId="0" borderId="0" xfId="2" applyFont="1"/>
    <xf numFmtId="0" fontId="2" fillId="0" borderId="0" xfId="0" applyFont="1" applyAlignment="1">
      <alignment horizontal="left"/>
    </xf>
    <xf numFmtId="0" fontId="3" fillId="0" borderId="0" xfId="0" applyNumberFormat="1" applyFont="1" applyFill="1" applyAlignment="1">
      <alignment horizontal="center"/>
    </xf>
    <xf numFmtId="44" fontId="8" fillId="0" borderId="0" xfId="1" applyFont="1"/>
    <xf numFmtId="0" fontId="9" fillId="2" borderId="2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Continuous"/>
    </xf>
    <xf numFmtId="164" fontId="2" fillId="4" borderId="1" xfId="1" applyNumberFormat="1" applyFont="1" applyFill="1" applyBorder="1" applyAlignment="1">
      <alignment horizontal="centerContinuous"/>
    </xf>
    <xf numFmtId="164" fontId="2" fillId="4" borderId="2" xfId="1" applyNumberFormat="1" applyFont="1" applyFill="1" applyBorder="1" applyAlignment="1">
      <alignment horizontal="centerContinuous"/>
    </xf>
    <xf numFmtId="164" fontId="2" fillId="4" borderId="3" xfId="1" applyNumberFormat="1" applyFont="1" applyFill="1" applyBorder="1" applyAlignment="1">
      <alignment horizontal="centerContinuous"/>
    </xf>
    <xf numFmtId="44" fontId="8" fillId="0" borderId="4" xfId="1" applyFont="1" applyBorder="1"/>
    <xf numFmtId="164" fontId="2" fillId="0" borderId="0" xfId="1" applyNumberFormat="1" applyFont="1" applyFill="1" applyBorder="1" applyAlignment="1"/>
    <xf numFmtId="44" fontId="2" fillId="0" borderId="0" xfId="1" applyFont="1"/>
    <xf numFmtId="0" fontId="8" fillId="0" borderId="4" xfId="2" applyFont="1" applyBorder="1" applyAlignment="1">
      <alignment horizontal="center"/>
    </xf>
    <xf numFmtId="0" fontId="8" fillId="0" borderId="4" xfId="2" applyFont="1" applyBorder="1"/>
    <xf numFmtId="44" fontId="0" fillId="0" borderId="4" xfId="1" applyFont="1" applyBorder="1"/>
    <xf numFmtId="0" fontId="2" fillId="3" borderId="7" xfId="0" applyFont="1" applyFill="1" applyBorder="1" applyAlignment="1">
      <alignment horizontal="center"/>
    </xf>
    <xf numFmtId="164" fontId="2" fillId="3" borderId="5" xfId="1" applyNumberFormat="1" applyFont="1" applyFill="1" applyBorder="1" applyAlignment="1">
      <alignment horizontal="centerContinuous"/>
    </xf>
    <xf numFmtId="164" fontId="5" fillId="3" borderId="0" xfId="1" applyNumberFormat="1" applyFont="1" applyFill="1" applyBorder="1" applyAlignment="1">
      <alignment horizontal="centerContinuous"/>
    </xf>
    <xf numFmtId="44" fontId="0" fillId="3" borderId="0" xfId="0" applyNumberFormat="1" applyFill="1" applyBorder="1" applyAlignment="1">
      <alignment horizontal="centerContinuous"/>
    </xf>
    <xf numFmtId="164" fontId="0" fillId="3" borderId="6" xfId="0" applyNumberFormat="1" applyFill="1" applyBorder="1" applyAlignment="1">
      <alignment horizontal="centerContinuous"/>
    </xf>
    <xf numFmtId="0" fontId="2" fillId="3" borderId="5" xfId="0" applyFont="1" applyFill="1" applyBorder="1" applyAlignment="1">
      <alignment horizontal="centerContinuous"/>
    </xf>
    <xf numFmtId="0" fontId="0" fillId="3" borderId="6" xfId="0" applyFill="1" applyBorder="1" applyAlignment="1">
      <alignment horizontal="centerContinuous"/>
    </xf>
    <xf numFmtId="0" fontId="7" fillId="5" borderId="8" xfId="2" applyFont="1" applyFill="1" applyBorder="1" applyAlignment="1">
      <alignment horizontal="center" wrapText="1"/>
    </xf>
    <xf numFmtId="0" fontId="7" fillId="5" borderId="9" xfId="2" applyFont="1" applyFill="1" applyBorder="1" applyAlignment="1">
      <alignment horizontal="center" wrapText="1"/>
    </xf>
    <xf numFmtId="0" fontId="7" fillId="6" borderId="9" xfId="2" applyFont="1" applyFill="1" applyBorder="1" applyAlignment="1">
      <alignment horizontal="center" wrapText="1"/>
    </xf>
    <xf numFmtId="0" fontId="7" fillId="6" borderId="10" xfId="2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_Sheet1 2 2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9"/>
  <sheetViews>
    <sheetView showGridLines="0" tabSelected="1" workbookViewId="0">
      <selection activeCell="D7" sqref="D7"/>
    </sheetView>
  </sheetViews>
  <sheetFormatPr defaultRowHeight="14.4" x14ac:dyDescent="0.3"/>
  <cols>
    <col min="1" max="1" width="38.5546875" bestFit="1" customWidth="1"/>
    <col min="2" max="3" width="15.109375" style="2" customWidth="1"/>
    <col min="4" max="19" width="18.5546875" customWidth="1"/>
  </cols>
  <sheetData>
    <row r="1" spans="1:19" x14ac:dyDescent="0.3">
      <c r="A1" s="7" t="s">
        <v>230</v>
      </c>
      <c r="C1" s="7"/>
      <c r="L1" s="3"/>
    </row>
    <row r="2" spans="1:19" x14ac:dyDescent="0.3">
      <c r="A2" s="7" t="s">
        <v>226</v>
      </c>
      <c r="C2" s="7"/>
      <c r="G2" s="4"/>
      <c r="H2" s="4"/>
      <c r="I2" s="4"/>
      <c r="J2" s="4"/>
      <c r="K2" s="4"/>
      <c r="L2" s="4"/>
    </row>
    <row r="3" spans="1:19" x14ac:dyDescent="0.3">
      <c r="A3" s="7" t="s">
        <v>231</v>
      </c>
      <c r="C3" s="7"/>
    </row>
    <row r="4" spans="1:19" ht="15" thickBot="1" x14ac:dyDescent="0.35">
      <c r="B4" s="7"/>
      <c r="C4" s="7"/>
      <c r="E4" s="17">
        <f t="shared" ref="E4:S4" si="0">SUM(E8:E218)</f>
        <v>4645294.4700000007</v>
      </c>
      <c r="F4" s="17">
        <f t="shared" si="0"/>
        <v>857277.97</v>
      </c>
      <c r="G4" s="17">
        <f t="shared" si="0"/>
        <v>73339.910000000018</v>
      </c>
      <c r="H4" s="17">
        <f t="shared" si="0"/>
        <v>53892.080000000024</v>
      </c>
      <c r="I4" s="17">
        <f t="shared" si="0"/>
        <v>46275.199999999997</v>
      </c>
      <c r="J4" s="17">
        <f t="shared" si="0"/>
        <v>11419.95</v>
      </c>
      <c r="K4" s="17">
        <f t="shared" si="0"/>
        <v>96620.17</v>
      </c>
      <c r="L4" s="17">
        <f t="shared" si="0"/>
        <v>109499.78000000003</v>
      </c>
      <c r="M4" s="17">
        <f t="shared" si="0"/>
        <v>856349.93999999983</v>
      </c>
      <c r="N4" s="17">
        <f t="shared" si="0"/>
        <v>870071.06999999983</v>
      </c>
      <c r="O4" s="17">
        <f t="shared" si="0"/>
        <v>120261.84999999998</v>
      </c>
      <c r="P4" s="17">
        <f t="shared" si="0"/>
        <v>171222.17999999991</v>
      </c>
      <c r="Q4" s="17">
        <f t="shared" si="0"/>
        <v>1016075.5000000001</v>
      </c>
      <c r="R4" s="17">
        <f t="shared" si="0"/>
        <v>362988.87000000005</v>
      </c>
      <c r="S4" s="17">
        <f t="shared" si="0"/>
        <v>4645294.4700000007</v>
      </c>
    </row>
    <row r="5" spans="1:19" ht="15" thickBot="1" x14ac:dyDescent="0.35">
      <c r="B5" s="7"/>
      <c r="C5" s="7"/>
      <c r="E5" s="1"/>
      <c r="F5" s="12" t="s">
        <v>388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  <c r="S5" s="16"/>
    </row>
    <row r="6" spans="1:19" ht="16.8" thickBot="1" x14ac:dyDescent="0.5">
      <c r="F6" s="21" t="s">
        <v>389</v>
      </c>
      <c r="G6" s="22" t="s">
        <v>383</v>
      </c>
      <c r="H6" s="23"/>
      <c r="I6" s="23"/>
      <c r="J6" s="24"/>
      <c r="K6" s="24"/>
      <c r="L6" s="25"/>
      <c r="M6" s="26" t="s">
        <v>385</v>
      </c>
      <c r="N6" s="11"/>
      <c r="O6" s="11"/>
      <c r="P6" s="11"/>
      <c r="Q6" s="11"/>
      <c r="R6" s="27"/>
    </row>
    <row r="7" spans="1:19" ht="43.8" thickBot="1" x14ac:dyDescent="0.35">
      <c r="A7" s="28" t="s">
        <v>227</v>
      </c>
      <c r="B7" s="29" t="s">
        <v>0</v>
      </c>
      <c r="C7" s="10" t="s">
        <v>386</v>
      </c>
      <c r="D7" s="29" t="s">
        <v>228</v>
      </c>
      <c r="E7" s="30" t="s">
        <v>387</v>
      </c>
      <c r="F7" s="29" t="s">
        <v>384</v>
      </c>
      <c r="G7" s="30" t="s">
        <v>219</v>
      </c>
      <c r="H7" s="30" t="s">
        <v>220</v>
      </c>
      <c r="I7" s="30" t="s">
        <v>222</v>
      </c>
      <c r="J7" s="30" t="s">
        <v>223</v>
      </c>
      <c r="K7" s="30" t="s">
        <v>224</v>
      </c>
      <c r="L7" s="30" t="s">
        <v>225</v>
      </c>
      <c r="M7" s="29" t="s">
        <v>219</v>
      </c>
      <c r="N7" s="29" t="s">
        <v>220</v>
      </c>
      <c r="O7" s="29" t="s">
        <v>221</v>
      </c>
      <c r="P7" s="29" t="s">
        <v>223</v>
      </c>
      <c r="Q7" s="29" t="s">
        <v>224</v>
      </c>
      <c r="R7" s="29" t="s">
        <v>225</v>
      </c>
      <c r="S7" s="31" t="s">
        <v>229</v>
      </c>
    </row>
    <row r="8" spans="1:19" x14ac:dyDescent="0.3">
      <c r="A8" s="6" t="s">
        <v>135</v>
      </c>
      <c r="B8" s="5">
        <v>6016281</v>
      </c>
      <c r="C8" s="5">
        <v>146093</v>
      </c>
      <c r="D8" s="6" t="s">
        <v>232</v>
      </c>
      <c r="E8" s="9">
        <v>49413.5</v>
      </c>
      <c r="F8" s="9">
        <v>10704.239999999994</v>
      </c>
      <c r="G8" s="9">
        <v>1817.99</v>
      </c>
      <c r="H8" s="9">
        <v>3649.27</v>
      </c>
      <c r="I8" s="9">
        <v>270.14999999999998</v>
      </c>
      <c r="J8" s="9">
        <v>407.44</v>
      </c>
      <c r="K8" s="9">
        <v>2181.15</v>
      </c>
      <c r="L8" s="9">
        <v>0</v>
      </c>
      <c r="M8" s="9">
        <v>2630.66</v>
      </c>
      <c r="N8" s="9">
        <v>13695.83</v>
      </c>
      <c r="O8" s="9">
        <v>3797.63</v>
      </c>
      <c r="P8" s="9">
        <v>135.08000000000001</v>
      </c>
      <c r="Q8" s="9">
        <v>8518.65</v>
      </c>
      <c r="R8" s="9">
        <v>1605.41</v>
      </c>
      <c r="S8" s="1">
        <f>SUM(F8:R8)</f>
        <v>49413.5</v>
      </c>
    </row>
    <row r="9" spans="1:19" x14ac:dyDescent="0.3">
      <c r="A9" s="6" t="s">
        <v>218</v>
      </c>
      <c r="B9" s="5">
        <v>6010094</v>
      </c>
      <c r="C9" s="5">
        <v>145556</v>
      </c>
      <c r="D9" s="6" t="s">
        <v>233</v>
      </c>
      <c r="E9" s="9">
        <v>66735.429999999993</v>
      </c>
      <c r="F9" s="9">
        <v>8641.5400000000045</v>
      </c>
      <c r="G9" s="9">
        <v>0</v>
      </c>
      <c r="H9" s="9">
        <v>0</v>
      </c>
      <c r="I9" s="9">
        <v>0</v>
      </c>
      <c r="J9" s="9">
        <v>0</v>
      </c>
      <c r="K9" s="9">
        <v>396.82</v>
      </c>
      <c r="L9" s="9">
        <v>0</v>
      </c>
      <c r="M9" s="9">
        <v>35381.31</v>
      </c>
      <c r="N9" s="9">
        <v>11499.73</v>
      </c>
      <c r="O9" s="9">
        <v>56.31</v>
      </c>
      <c r="P9" s="9">
        <v>6729.85</v>
      </c>
      <c r="Q9" s="9">
        <v>4029.87</v>
      </c>
      <c r="R9" s="9">
        <v>0</v>
      </c>
      <c r="S9" s="1">
        <f t="shared" ref="S9:S54" si="1">SUM(F9:R9)</f>
        <v>66735.429999999993</v>
      </c>
    </row>
    <row r="10" spans="1:19" x14ac:dyDescent="0.3">
      <c r="A10" s="6" t="s">
        <v>72</v>
      </c>
      <c r="B10" s="5">
        <v>6015895</v>
      </c>
      <c r="C10" s="5">
        <v>146043</v>
      </c>
      <c r="D10" s="6" t="s">
        <v>235</v>
      </c>
      <c r="E10" s="9">
        <v>17206.38</v>
      </c>
      <c r="F10" s="9">
        <v>1543.13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242.67</v>
      </c>
      <c r="M10" s="9">
        <v>5120.38</v>
      </c>
      <c r="N10" s="9">
        <v>4805.33</v>
      </c>
      <c r="O10" s="9">
        <v>0</v>
      </c>
      <c r="P10" s="9">
        <v>1050.94</v>
      </c>
      <c r="Q10" s="9">
        <v>3067.24</v>
      </c>
      <c r="R10" s="9">
        <v>1376.69</v>
      </c>
      <c r="S10" s="1">
        <f t="shared" si="1"/>
        <v>17206.38</v>
      </c>
    </row>
    <row r="11" spans="1:19" x14ac:dyDescent="0.3">
      <c r="A11" s="6" t="s">
        <v>201</v>
      </c>
      <c r="B11" s="5">
        <v>6009393</v>
      </c>
      <c r="C11" s="5">
        <v>145497</v>
      </c>
      <c r="D11" s="6" t="s">
        <v>236</v>
      </c>
      <c r="E11" s="9">
        <v>25746.47</v>
      </c>
      <c r="F11" s="9">
        <v>6085.5599999999977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3380.64</v>
      </c>
      <c r="N11" s="9">
        <v>11328.62</v>
      </c>
      <c r="O11" s="9">
        <v>0</v>
      </c>
      <c r="P11" s="9">
        <v>449.77</v>
      </c>
      <c r="Q11" s="9">
        <v>1541.45</v>
      </c>
      <c r="R11" s="9">
        <v>2960.43</v>
      </c>
      <c r="S11" s="1">
        <f t="shared" si="1"/>
        <v>25746.47</v>
      </c>
    </row>
    <row r="12" spans="1:19" x14ac:dyDescent="0.3">
      <c r="A12" s="19" t="s">
        <v>23</v>
      </c>
      <c r="B12" s="18">
        <v>6000962</v>
      </c>
      <c r="C12" s="18" t="s">
        <v>1</v>
      </c>
      <c r="D12" s="19" t="s">
        <v>238</v>
      </c>
      <c r="E12" s="15">
        <v>50007.34</v>
      </c>
      <c r="F12" s="15">
        <v>8695.6299999999992</v>
      </c>
      <c r="G12" s="15">
        <v>0</v>
      </c>
      <c r="H12" s="15">
        <v>0</v>
      </c>
      <c r="I12" s="15">
        <v>151.9</v>
      </c>
      <c r="J12" s="15">
        <v>0</v>
      </c>
      <c r="K12" s="15">
        <v>0</v>
      </c>
      <c r="L12" s="15">
        <v>0</v>
      </c>
      <c r="M12" s="15">
        <v>2609.6799999999998</v>
      </c>
      <c r="N12" s="15">
        <v>2303.4</v>
      </c>
      <c r="O12" s="15">
        <v>0</v>
      </c>
      <c r="P12" s="15">
        <v>530.4</v>
      </c>
      <c r="Q12" s="15">
        <v>30666.29</v>
      </c>
      <c r="R12" s="15">
        <v>5050.04</v>
      </c>
      <c r="S12" s="20">
        <f t="shared" si="1"/>
        <v>50007.340000000004</v>
      </c>
    </row>
    <row r="13" spans="1:19" x14ac:dyDescent="0.3">
      <c r="A13" s="6" t="s">
        <v>114</v>
      </c>
      <c r="B13" s="5">
        <v>6009013</v>
      </c>
      <c r="C13" s="5">
        <v>146191</v>
      </c>
      <c r="D13" s="6" t="s">
        <v>234</v>
      </c>
      <c r="E13" s="9">
        <v>72218.790000000008</v>
      </c>
      <c r="F13" s="9">
        <v>9141.1300000000101</v>
      </c>
      <c r="G13" s="9">
        <v>1504.26</v>
      </c>
      <c r="H13" s="9">
        <v>320.06</v>
      </c>
      <c r="I13" s="9">
        <v>0</v>
      </c>
      <c r="J13" s="9">
        <v>232.93</v>
      </c>
      <c r="K13" s="9">
        <v>970.84</v>
      </c>
      <c r="L13" s="9">
        <v>0</v>
      </c>
      <c r="M13" s="9">
        <v>12051.88</v>
      </c>
      <c r="N13" s="9">
        <v>14745.68</v>
      </c>
      <c r="O13" s="9">
        <v>10366.25</v>
      </c>
      <c r="P13" s="9">
        <v>2094.59</v>
      </c>
      <c r="Q13" s="9">
        <v>15419.57</v>
      </c>
      <c r="R13" s="9">
        <v>5371.6</v>
      </c>
      <c r="S13" s="1">
        <f t="shared" si="1"/>
        <v>72218.790000000008</v>
      </c>
    </row>
    <row r="14" spans="1:19" x14ac:dyDescent="0.3">
      <c r="A14" s="6" t="s">
        <v>110</v>
      </c>
      <c r="B14" s="5">
        <v>6005284</v>
      </c>
      <c r="C14" s="5">
        <v>145382</v>
      </c>
      <c r="D14" s="6" t="s">
        <v>239</v>
      </c>
      <c r="E14" s="9">
        <v>144538.31</v>
      </c>
      <c r="F14" s="9">
        <v>29839.700000000008</v>
      </c>
      <c r="G14" s="9">
        <v>3310.2</v>
      </c>
      <c r="H14" s="9">
        <v>6137.91</v>
      </c>
      <c r="I14" s="9">
        <v>3831.09</v>
      </c>
      <c r="J14" s="9">
        <v>609.71</v>
      </c>
      <c r="K14" s="9">
        <v>11342.06</v>
      </c>
      <c r="L14" s="9">
        <v>0</v>
      </c>
      <c r="M14" s="9">
        <v>23352.799999999999</v>
      </c>
      <c r="N14" s="9">
        <v>18068.990000000002</v>
      </c>
      <c r="O14" s="9">
        <v>4858.0200000000004</v>
      </c>
      <c r="P14" s="9">
        <v>4535.1099999999997</v>
      </c>
      <c r="Q14" s="9">
        <v>28156.53</v>
      </c>
      <c r="R14" s="9">
        <v>10496.19</v>
      </c>
      <c r="S14" s="1">
        <f t="shared" si="1"/>
        <v>144538.31</v>
      </c>
    </row>
    <row r="15" spans="1:19" x14ac:dyDescent="0.3">
      <c r="A15" s="6" t="s">
        <v>133</v>
      </c>
      <c r="B15" s="5">
        <v>6013120</v>
      </c>
      <c r="C15" s="5">
        <v>145710</v>
      </c>
      <c r="D15" s="6" t="s">
        <v>240</v>
      </c>
      <c r="E15" s="9">
        <v>90305.95</v>
      </c>
      <c r="F15" s="9">
        <v>16990.349999999991</v>
      </c>
      <c r="G15" s="9">
        <v>10963.58</v>
      </c>
      <c r="H15" s="9">
        <v>2730.87</v>
      </c>
      <c r="I15" s="9">
        <v>8862.2999999999993</v>
      </c>
      <c r="J15" s="9">
        <v>290.73</v>
      </c>
      <c r="K15" s="9">
        <v>10460.32</v>
      </c>
      <c r="L15" s="9">
        <v>0</v>
      </c>
      <c r="M15" s="9">
        <v>13276.26</v>
      </c>
      <c r="N15" s="9">
        <v>13579.4</v>
      </c>
      <c r="O15" s="9">
        <v>0</v>
      </c>
      <c r="P15" s="9">
        <v>2756.94</v>
      </c>
      <c r="Q15" s="9">
        <v>7540.4</v>
      </c>
      <c r="R15" s="9">
        <v>2854.8</v>
      </c>
      <c r="S15" s="1">
        <f t="shared" si="1"/>
        <v>90305.95</v>
      </c>
    </row>
    <row r="16" spans="1:19" x14ac:dyDescent="0.3">
      <c r="A16" s="6" t="s">
        <v>134</v>
      </c>
      <c r="B16" s="5">
        <v>6014518</v>
      </c>
      <c r="C16" s="5">
        <v>145874</v>
      </c>
      <c r="D16" s="6" t="s">
        <v>241</v>
      </c>
      <c r="E16" s="9">
        <v>68059.83</v>
      </c>
      <c r="F16" s="9">
        <v>14683.310000000009</v>
      </c>
      <c r="G16" s="9">
        <v>6955.56</v>
      </c>
      <c r="H16" s="9">
        <v>6927.38</v>
      </c>
      <c r="I16" s="9">
        <v>3743.46</v>
      </c>
      <c r="J16" s="9">
        <v>389</v>
      </c>
      <c r="K16" s="9">
        <v>5561.63</v>
      </c>
      <c r="L16" s="9">
        <v>0</v>
      </c>
      <c r="M16" s="9">
        <v>7401.21</v>
      </c>
      <c r="N16" s="9">
        <v>11829.19</v>
      </c>
      <c r="O16" s="9">
        <v>0</v>
      </c>
      <c r="P16" s="9">
        <v>1911.13</v>
      </c>
      <c r="Q16" s="9">
        <v>5735.06</v>
      </c>
      <c r="R16" s="9">
        <v>2922.9</v>
      </c>
      <c r="S16" s="1">
        <f t="shared" si="1"/>
        <v>68059.83</v>
      </c>
    </row>
    <row r="17" spans="1:19" x14ac:dyDescent="0.3">
      <c r="A17" s="19" t="s">
        <v>53</v>
      </c>
      <c r="B17" s="18">
        <v>6002679</v>
      </c>
      <c r="C17" s="18">
        <v>145384</v>
      </c>
      <c r="D17" s="19" t="s">
        <v>244</v>
      </c>
      <c r="E17" s="15">
        <v>28927.9</v>
      </c>
      <c r="F17" s="15">
        <v>5045.79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173.99</v>
      </c>
      <c r="N17" s="15">
        <v>260.99</v>
      </c>
      <c r="O17" s="15">
        <v>0</v>
      </c>
      <c r="P17" s="15">
        <v>0</v>
      </c>
      <c r="Q17" s="15">
        <v>23447.13</v>
      </c>
      <c r="R17" s="15">
        <v>0</v>
      </c>
      <c r="S17" s="20">
        <f t="shared" si="1"/>
        <v>28927.9</v>
      </c>
    </row>
    <row r="18" spans="1:19" x14ac:dyDescent="0.3">
      <c r="A18" s="6" t="s">
        <v>70</v>
      </c>
      <c r="B18" s="5">
        <v>6000137</v>
      </c>
      <c r="C18" s="5">
        <v>146167</v>
      </c>
      <c r="D18" s="6" t="s">
        <v>234</v>
      </c>
      <c r="E18" s="9">
        <v>22826.27</v>
      </c>
      <c r="F18" s="9">
        <v>4404.6899999999996</v>
      </c>
      <c r="G18" s="9">
        <v>845.42</v>
      </c>
      <c r="H18" s="9">
        <v>171.37</v>
      </c>
      <c r="I18" s="9">
        <v>439.03</v>
      </c>
      <c r="J18" s="9">
        <v>150.15</v>
      </c>
      <c r="K18" s="9">
        <v>483.1</v>
      </c>
      <c r="L18" s="9">
        <v>0</v>
      </c>
      <c r="M18" s="9">
        <v>8494.6200000000008</v>
      </c>
      <c r="N18" s="9">
        <v>1946.84</v>
      </c>
      <c r="O18" s="9">
        <v>2893.07</v>
      </c>
      <c r="P18" s="9">
        <v>1958.5</v>
      </c>
      <c r="Q18" s="9">
        <v>1039.48</v>
      </c>
      <c r="R18" s="9">
        <v>0</v>
      </c>
      <c r="S18" s="1">
        <f t="shared" si="1"/>
        <v>22826.27</v>
      </c>
    </row>
    <row r="19" spans="1:19" x14ac:dyDescent="0.3">
      <c r="A19" s="6" t="s">
        <v>32</v>
      </c>
      <c r="B19" s="5">
        <v>6016539</v>
      </c>
      <c r="C19" s="5">
        <v>146124</v>
      </c>
      <c r="D19" s="6" t="s">
        <v>246</v>
      </c>
      <c r="E19" s="9">
        <v>31635.279999999999</v>
      </c>
      <c r="F19" s="9">
        <v>4228.6899999999996</v>
      </c>
      <c r="G19" s="9">
        <v>0</v>
      </c>
      <c r="H19" s="9">
        <v>0</v>
      </c>
      <c r="I19" s="9">
        <v>51.87</v>
      </c>
      <c r="J19" s="9">
        <v>0</v>
      </c>
      <c r="K19" s="9">
        <v>0</v>
      </c>
      <c r="L19" s="9">
        <v>74.099999999999994</v>
      </c>
      <c r="M19" s="9">
        <v>11880.32</v>
      </c>
      <c r="N19" s="9">
        <v>3158.28</v>
      </c>
      <c r="O19" s="9">
        <v>0</v>
      </c>
      <c r="P19" s="9">
        <v>2476.0500000000002</v>
      </c>
      <c r="Q19" s="9">
        <v>5699.02</v>
      </c>
      <c r="R19" s="9">
        <v>4066.95</v>
      </c>
      <c r="S19" s="1">
        <f t="shared" si="1"/>
        <v>31635.279999999999</v>
      </c>
    </row>
    <row r="20" spans="1:19" x14ac:dyDescent="0.3">
      <c r="A20" s="6" t="s">
        <v>168</v>
      </c>
      <c r="B20" s="5">
        <v>6012074</v>
      </c>
      <c r="C20" s="5">
        <v>145651</v>
      </c>
      <c r="D20" s="6" t="s">
        <v>247</v>
      </c>
      <c r="E20" s="9">
        <v>39749.230000000003</v>
      </c>
      <c r="F20" s="9">
        <v>10235.06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30.37</v>
      </c>
      <c r="M20" s="9">
        <v>8300.5400000000009</v>
      </c>
      <c r="N20" s="9">
        <v>6858.19</v>
      </c>
      <c r="O20" s="9">
        <v>0</v>
      </c>
      <c r="P20" s="9">
        <v>1647.25</v>
      </c>
      <c r="Q20" s="9">
        <v>7685.84</v>
      </c>
      <c r="R20" s="9">
        <v>4991.9799999999996</v>
      </c>
      <c r="S20" s="1">
        <f t="shared" si="1"/>
        <v>39749.229999999996</v>
      </c>
    </row>
    <row r="21" spans="1:19" x14ac:dyDescent="0.3">
      <c r="A21" s="6" t="s">
        <v>105</v>
      </c>
      <c r="B21" s="5">
        <v>6012017</v>
      </c>
      <c r="C21" s="5">
        <v>145646</v>
      </c>
      <c r="D21" s="6" t="s">
        <v>248</v>
      </c>
      <c r="E21" s="9">
        <v>14299.4</v>
      </c>
      <c r="F21" s="9">
        <v>4383.4399999999996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2038.18</v>
      </c>
      <c r="M21" s="9">
        <v>2146.1</v>
      </c>
      <c r="N21" s="9">
        <v>2851.24</v>
      </c>
      <c r="O21" s="9">
        <v>0</v>
      </c>
      <c r="P21" s="9">
        <v>433.6</v>
      </c>
      <c r="Q21" s="9">
        <v>1056.99</v>
      </c>
      <c r="R21" s="9">
        <v>1389.85</v>
      </c>
      <c r="S21" s="1">
        <f t="shared" si="1"/>
        <v>14299.4</v>
      </c>
    </row>
    <row r="22" spans="1:19" x14ac:dyDescent="0.3">
      <c r="A22" s="19" t="s">
        <v>49</v>
      </c>
      <c r="B22" s="18">
        <v>6014666</v>
      </c>
      <c r="C22" s="18">
        <v>145980</v>
      </c>
      <c r="D22" s="19" t="s">
        <v>249</v>
      </c>
      <c r="E22" s="15">
        <v>13417.66</v>
      </c>
      <c r="F22" s="15">
        <v>3995.75</v>
      </c>
      <c r="G22" s="15">
        <v>200.63</v>
      </c>
      <c r="H22" s="15">
        <v>656.1</v>
      </c>
      <c r="I22" s="15">
        <v>738.52</v>
      </c>
      <c r="J22" s="15">
        <v>49.89</v>
      </c>
      <c r="K22" s="15">
        <v>300.39999999999998</v>
      </c>
      <c r="L22" s="15">
        <v>0</v>
      </c>
      <c r="M22" s="15">
        <v>2121.81</v>
      </c>
      <c r="N22" s="15">
        <v>3025.54</v>
      </c>
      <c r="O22" s="15">
        <v>0</v>
      </c>
      <c r="P22" s="15">
        <v>276.27999999999997</v>
      </c>
      <c r="Q22" s="15">
        <v>1711.26</v>
      </c>
      <c r="R22" s="15">
        <v>341.48</v>
      </c>
      <c r="S22" s="20">
        <f t="shared" si="1"/>
        <v>13417.66</v>
      </c>
    </row>
    <row r="23" spans="1:19" x14ac:dyDescent="0.3">
      <c r="A23" s="6" t="s">
        <v>73</v>
      </c>
      <c r="B23" s="5">
        <v>6007975</v>
      </c>
      <c r="C23" s="5">
        <v>146054</v>
      </c>
      <c r="D23" s="6" t="s">
        <v>251</v>
      </c>
      <c r="E23" s="9">
        <v>26736.53</v>
      </c>
      <c r="F23" s="9">
        <v>4508.9900000000016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13147.66</v>
      </c>
      <c r="N23" s="9">
        <v>2510.08</v>
      </c>
      <c r="O23" s="9">
        <v>0</v>
      </c>
      <c r="P23" s="9">
        <v>3169.21</v>
      </c>
      <c r="Q23" s="9">
        <v>365.89</v>
      </c>
      <c r="R23" s="9">
        <v>3034.7</v>
      </c>
      <c r="S23" s="1">
        <f t="shared" si="1"/>
        <v>26736.530000000002</v>
      </c>
    </row>
    <row r="24" spans="1:19" x14ac:dyDescent="0.3">
      <c r="A24" s="6" t="s">
        <v>136</v>
      </c>
      <c r="B24" s="5">
        <v>6006076</v>
      </c>
      <c r="C24" s="5">
        <v>146138</v>
      </c>
      <c r="D24" s="6" t="s">
        <v>253</v>
      </c>
      <c r="E24" s="9">
        <v>20138.849999999999</v>
      </c>
      <c r="F24" s="9">
        <v>5943.15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4653.75</v>
      </c>
      <c r="N24" s="9">
        <v>3491.86</v>
      </c>
      <c r="O24" s="9">
        <v>0</v>
      </c>
      <c r="P24" s="9">
        <v>1256.49</v>
      </c>
      <c r="Q24" s="9">
        <v>1671.9</v>
      </c>
      <c r="R24" s="9">
        <v>3121.7</v>
      </c>
      <c r="S24" s="1">
        <f t="shared" si="1"/>
        <v>20138.850000000002</v>
      </c>
    </row>
    <row r="25" spans="1:19" x14ac:dyDescent="0.3">
      <c r="A25" s="6" t="s">
        <v>131</v>
      </c>
      <c r="B25" s="5">
        <v>6001291</v>
      </c>
      <c r="C25" s="5">
        <v>146046</v>
      </c>
      <c r="D25" s="6" t="s">
        <v>254</v>
      </c>
      <c r="E25" s="9">
        <v>32910.019999999997</v>
      </c>
      <c r="F25" s="9">
        <v>6487.8299999999908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16005.28</v>
      </c>
      <c r="N25" s="9">
        <v>3500.44</v>
      </c>
      <c r="O25" s="9">
        <v>0</v>
      </c>
      <c r="P25" s="9">
        <v>3256.91</v>
      </c>
      <c r="Q25" s="9">
        <v>3552.4</v>
      </c>
      <c r="R25" s="9">
        <v>107.16</v>
      </c>
      <c r="S25" s="1">
        <f t="shared" si="1"/>
        <v>32910.019999999997</v>
      </c>
    </row>
    <row r="26" spans="1:19" x14ac:dyDescent="0.3">
      <c r="A26" s="6" t="s">
        <v>102</v>
      </c>
      <c r="B26" s="5">
        <v>6008999</v>
      </c>
      <c r="C26" s="5">
        <v>146123</v>
      </c>
      <c r="D26" s="6" t="s">
        <v>255</v>
      </c>
      <c r="E26" s="9">
        <v>26463.42</v>
      </c>
      <c r="F26" s="9">
        <v>5826.6799999999985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38.14</v>
      </c>
      <c r="M26" s="9">
        <v>11290.09</v>
      </c>
      <c r="N26" s="9">
        <v>4544.37</v>
      </c>
      <c r="O26" s="9">
        <v>0</v>
      </c>
      <c r="P26" s="9">
        <v>2303.06</v>
      </c>
      <c r="Q26" s="9">
        <v>975.35</v>
      </c>
      <c r="R26" s="9">
        <v>1485.73</v>
      </c>
      <c r="S26" s="1">
        <f t="shared" si="1"/>
        <v>26463.42</v>
      </c>
    </row>
    <row r="27" spans="1:19" x14ac:dyDescent="0.3">
      <c r="A27" s="19" t="s">
        <v>83</v>
      </c>
      <c r="B27" s="18">
        <v>6011613</v>
      </c>
      <c r="C27" s="18">
        <v>145604</v>
      </c>
      <c r="D27" s="19" t="s">
        <v>257</v>
      </c>
      <c r="E27" s="15">
        <v>24378.34</v>
      </c>
      <c r="F27" s="15">
        <v>5672.6899999999987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289.94</v>
      </c>
      <c r="M27" s="15">
        <v>5587.81</v>
      </c>
      <c r="N27" s="15">
        <v>2820.78</v>
      </c>
      <c r="O27" s="15">
        <v>0</v>
      </c>
      <c r="P27" s="15">
        <v>1377.85</v>
      </c>
      <c r="Q27" s="15">
        <v>7384.39</v>
      </c>
      <c r="R27" s="15">
        <v>1244.8800000000001</v>
      </c>
      <c r="S27" s="20">
        <f t="shared" si="1"/>
        <v>24378.34</v>
      </c>
    </row>
    <row r="28" spans="1:19" x14ac:dyDescent="0.3">
      <c r="A28" s="6" t="s">
        <v>84</v>
      </c>
      <c r="B28" s="5">
        <v>6005649</v>
      </c>
      <c r="C28" s="5">
        <v>145021</v>
      </c>
      <c r="D28" s="6" t="s">
        <v>243</v>
      </c>
      <c r="E28" s="9">
        <v>25213.200000000001</v>
      </c>
      <c r="F28" s="9">
        <v>6268.0700000000015</v>
      </c>
      <c r="G28" s="9">
        <v>0</v>
      </c>
      <c r="H28" s="9">
        <v>60.77</v>
      </c>
      <c r="I28" s="9">
        <v>0</v>
      </c>
      <c r="J28" s="9">
        <v>0</v>
      </c>
      <c r="K28" s="9">
        <v>0</v>
      </c>
      <c r="L28" s="9">
        <v>0</v>
      </c>
      <c r="M28" s="9">
        <v>3986.27</v>
      </c>
      <c r="N28" s="9">
        <v>2254.19</v>
      </c>
      <c r="O28" s="9">
        <v>0</v>
      </c>
      <c r="P28" s="9">
        <v>886.76</v>
      </c>
      <c r="Q28" s="9">
        <v>11757.14</v>
      </c>
      <c r="R28" s="9">
        <v>0</v>
      </c>
      <c r="S28" s="1">
        <f t="shared" si="1"/>
        <v>25213.200000000004</v>
      </c>
    </row>
    <row r="29" spans="1:19" x14ac:dyDescent="0.3">
      <c r="A29" s="6" t="s">
        <v>31</v>
      </c>
      <c r="B29" s="5">
        <v>6001473</v>
      </c>
      <c r="C29" s="5">
        <v>145729</v>
      </c>
      <c r="D29" s="6" t="s">
        <v>258</v>
      </c>
      <c r="E29" s="9">
        <v>35608.870000000003</v>
      </c>
      <c r="F29" s="9">
        <v>6141.34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3482.08</v>
      </c>
      <c r="O29" s="9">
        <v>0</v>
      </c>
      <c r="P29" s="9">
        <v>0</v>
      </c>
      <c r="Q29" s="9">
        <v>25985.45</v>
      </c>
      <c r="R29" s="9">
        <v>0</v>
      </c>
      <c r="S29" s="1">
        <f t="shared" si="1"/>
        <v>35608.870000000003</v>
      </c>
    </row>
    <row r="30" spans="1:19" x14ac:dyDescent="0.3">
      <c r="A30" s="6" t="s">
        <v>194</v>
      </c>
      <c r="B30" s="5">
        <v>6005466</v>
      </c>
      <c r="C30" s="5">
        <v>145457</v>
      </c>
      <c r="D30" s="6" t="s">
        <v>259</v>
      </c>
      <c r="E30" s="9">
        <v>12019.52</v>
      </c>
      <c r="F30" s="9">
        <v>2688.29</v>
      </c>
      <c r="G30" s="9">
        <v>0</v>
      </c>
      <c r="H30" s="9">
        <v>0</v>
      </c>
      <c r="I30" s="9">
        <v>0</v>
      </c>
      <c r="J30" s="9">
        <v>0</v>
      </c>
      <c r="K30" s="9">
        <v>34.82</v>
      </c>
      <c r="L30" s="9">
        <v>0</v>
      </c>
      <c r="M30" s="9">
        <v>234.47</v>
      </c>
      <c r="N30" s="9">
        <v>8655.68</v>
      </c>
      <c r="O30" s="9">
        <v>0</v>
      </c>
      <c r="P30" s="9">
        <v>37.14</v>
      </c>
      <c r="Q30" s="9">
        <v>369.12</v>
      </c>
      <c r="R30" s="9">
        <v>0</v>
      </c>
      <c r="S30" s="1">
        <f t="shared" si="1"/>
        <v>12019.52</v>
      </c>
    </row>
    <row r="31" spans="1:19" x14ac:dyDescent="0.3">
      <c r="A31" s="6" t="s">
        <v>88</v>
      </c>
      <c r="B31" s="5">
        <v>6002125</v>
      </c>
      <c r="C31" s="5">
        <v>145760</v>
      </c>
      <c r="D31" s="6" t="s">
        <v>260</v>
      </c>
      <c r="E31" s="9">
        <v>20521.09</v>
      </c>
      <c r="F31" s="9">
        <v>3549.2000000000016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11281.84</v>
      </c>
      <c r="N31" s="9">
        <v>455.56</v>
      </c>
      <c r="O31" s="9">
        <v>0</v>
      </c>
      <c r="P31" s="9">
        <v>2900.11</v>
      </c>
      <c r="Q31" s="9">
        <v>1542.36</v>
      </c>
      <c r="R31" s="9">
        <v>792.02</v>
      </c>
      <c r="S31" s="1">
        <f t="shared" si="1"/>
        <v>20521.09</v>
      </c>
    </row>
    <row r="32" spans="1:19" x14ac:dyDescent="0.3">
      <c r="A32" s="19" t="s">
        <v>111</v>
      </c>
      <c r="B32" s="18">
        <v>6011597</v>
      </c>
      <c r="C32" s="18">
        <v>145600</v>
      </c>
      <c r="D32" s="19" t="s">
        <v>261</v>
      </c>
      <c r="E32" s="15">
        <v>28240.85</v>
      </c>
      <c r="F32" s="15">
        <v>7186.18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976.5</v>
      </c>
      <c r="M32" s="15">
        <v>2811.79</v>
      </c>
      <c r="N32" s="15">
        <v>3318.58</v>
      </c>
      <c r="O32" s="15">
        <v>0</v>
      </c>
      <c r="P32" s="15">
        <v>600.14</v>
      </c>
      <c r="Q32" s="15">
        <v>938</v>
      </c>
      <c r="R32" s="15">
        <v>12409.66</v>
      </c>
      <c r="S32" s="20">
        <f t="shared" si="1"/>
        <v>28240.85</v>
      </c>
    </row>
    <row r="33" spans="1:19" x14ac:dyDescent="0.3">
      <c r="A33" s="6" t="s">
        <v>74</v>
      </c>
      <c r="B33" s="5">
        <v>6005938</v>
      </c>
      <c r="C33" s="5">
        <v>145965</v>
      </c>
      <c r="D33" s="6" t="s">
        <v>262</v>
      </c>
      <c r="E33" s="9">
        <v>22482.35</v>
      </c>
      <c r="F33" s="9">
        <v>4450.58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1295.8</v>
      </c>
      <c r="M33" s="9">
        <v>10566.81</v>
      </c>
      <c r="N33" s="9">
        <v>1377.24</v>
      </c>
      <c r="O33" s="9">
        <v>0</v>
      </c>
      <c r="P33" s="9">
        <v>1893.22</v>
      </c>
      <c r="Q33" s="9">
        <v>2521.64</v>
      </c>
      <c r="R33" s="9">
        <v>377.06</v>
      </c>
      <c r="S33" s="1">
        <f t="shared" si="1"/>
        <v>22482.350000000002</v>
      </c>
    </row>
    <row r="34" spans="1:19" x14ac:dyDescent="0.3">
      <c r="A34" s="6" t="s">
        <v>30</v>
      </c>
      <c r="B34" s="5">
        <v>6014401</v>
      </c>
      <c r="C34" s="5">
        <v>145846</v>
      </c>
      <c r="D34" s="6" t="s">
        <v>263</v>
      </c>
      <c r="E34" s="9">
        <v>33783.300000000003</v>
      </c>
      <c r="F34" s="9">
        <v>6948.81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197.97</v>
      </c>
      <c r="M34" s="9">
        <v>8885.98</v>
      </c>
      <c r="N34" s="9">
        <v>10185.76</v>
      </c>
      <c r="O34" s="9">
        <v>0</v>
      </c>
      <c r="P34" s="9">
        <v>1737.2</v>
      </c>
      <c r="Q34" s="9">
        <v>3388.71</v>
      </c>
      <c r="R34" s="9">
        <v>2438.87</v>
      </c>
      <c r="S34" s="1">
        <f t="shared" si="1"/>
        <v>33783.300000000003</v>
      </c>
    </row>
    <row r="35" spans="1:19" x14ac:dyDescent="0.3">
      <c r="A35" s="6" t="s">
        <v>71</v>
      </c>
      <c r="B35" s="5">
        <v>6014237</v>
      </c>
      <c r="C35" s="5">
        <v>145821</v>
      </c>
      <c r="D35" s="6" t="s">
        <v>256</v>
      </c>
      <c r="E35" s="9">
        <v>18375.27</v>
      </c>
      <c r="F35" s="9">
        <v>4205.58</v>
      </c>
      <c r="G35" s="9">
        <v>2186.94</v>
      </c>
      <c r="H35" s="9">
        <v>260.2</v>
      </c>
      <c r="I35" s="9">
        <v>719.69</v>
      </c>
      <c r="J35" s="9">
        <v>94.99</v>
      </c>
      <c r="K35" s="9">
        <v>1513.72</v>
      </c>
      <c r="L35" s="9">
        <v>0</v>
      </c>
      <c r="M35" s="9">
        <v>2813.7</v>
      </c>
      <c r="N35" s="9">
        <v>2394.48</v>
      </c>
      <c r="O35" s="9">
        <v>62.99</v>
      </c>
      <c r="P35" s="9">
        <v>358.3</v>
      </c>
      <c r="Q35" s="9">
        <v>3007.82</v>
      </c>
      <c r="R35" s="9">
        <v>756.86</v>
      </c>
      <c r="S35" s="1">
        <f t="shared" si="1"/>
        <v>18375.27</v>
      </c>
    </row>
    <row r="36" spans="1:19" x14ac:dyDescent="0.3">
      <c r="A36" s="6" t="s">
        <v>113</v>
      </c>
      <c r="B36" s="5">
        <v>6005722</v>
      </c>
      <c r="C36" s="5">
        <v>145431</v>
      </c>
      <c r="D36" s="6" t="s">
        <v>264</v>
      </c>
      <c r="E36" s="9">
        <v>27272.63</v>
      </c>
      <c r="F36" s="9">
        <v>5709.39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1762.82</v>
      </c>
      <c r="M36" s="9">
        <v>3300.07</v>
      </c>
      <c r="N36" s="9">
        <v>6233.64</v>
      </c>
      <c r="O36" s="9">
        <v>0</v>
      </c>
      <c r="P36" s="9">
        <v>693.16</v>
      </c>
      <c r="Q36" s="9">
        <v>1709.79</v>
      </c>
      <c r="R36" s="9">
        <v>7863.76</v>
      </c>
      <c r="S36" s="1">
        <f t="shared" si="1"/>
        <v>27272.630000000005</v>
      </c>
    </row>
    <row r="37" spans="1:19" x14ac:dyDescent="0.3">
      <c r="A37" s="19" t="s">
        <v>98</v>
      </c>
      <c r="B37" s="18">
        <v>6014633</v>
      </c>
      <c r="C37" s="18">
        <v>145994</v>
      </c>
      <c r="D37" s="19" t="s">
        <v>265</v>
      </c>
      <c r="E37" s="15">
        <v>20548.349999999999</v>
      </c>
      <c r="F37" s="15">
        <v>5582.2499999999945</v>
      </c>
      <c r="G37" s="15">
        <v>1529.12</v>
      </c>
      <c r="H37" s="15">
        <v>1953.06</v>
      </c>
      <c r="I37" s="15">
        <v>905.87</v>
      </c>
      <c r="J37" s="15">
        <v>0</v>
      </c>
      <c r="K37" s="15">
        <v>203.39</v>
      </c>
      <c r="L37" s="15">
        <v>0</v>
      </c>
      <c r="M37" s="15">
        <v>973.67</v>
      </c>
      <c r="N37" s="15">
        <v>4538.3500000000004</v>
      </c>
      <c r="O37" s="15">
        <v>2823.81</v>
      </c>
      <c r="P37" s="15">
        <v>174.8</v>
      </c>
      <c r="Q37" s="15">
        <v>1416.4</v>
      </c>
      <c r="R37" s="15">
        <v>447.63</v>
      </c>
      <c r="S37" s="20">
        <f t="shared" si="1"/>
        <v>20548.349999999999</v>
      </c>
    </row>
    <row r="38" spans="1:19" x14ac:dyDescent="0.3">
      <c r="A38" s="6" t="s">
        <v>104</v>
      </c>
      <c r="B38" s="5">
        <v>6012835</v>
      </c>
      <c r="C38" s="5">
        <v>145694</v>
      </c>
      <c r="D38" s="6" t="s">
        <v>266</v>
      </c>
      <c r="E38" s="9">
        <v>16717.810000000001</v>
      </c>
      <c r="F38" s="9">
        <v>4722.04</v>
      </c>
      <c r="G38" s="9">
        <v>621.6</v>
      </c>
      <c r="H38" s="9">
        <v>908.05</v>
      </c>
      <c r="I38" s="9">
        <v>1232.29</v>
      </c>
      <c r="J38" s="9">
        <v>77.28</v>
      </c>
      <c r="K38" s="9">
        <v>1215.49</v>
      </c>
      <c r="L38" s="9">
        <v>0</v>
      </c>
      <c r="M38" s="9">
        <v>2391.02</v>
      </c>
      <c r="N38" s="9">
        <v>2562.02</v>
      </c>
      <c r="O38" s="9">
        <v>0</v>
      </c>
      <c r="P38" s="9">
        <v>402</v>
      </c>
      <c r="Q38" s="9">
        <v>1184.01</v>
      </c>
      <c r="R38" s="9">
        <v>1402.01</v>
      </c>
      <c r="S38" s="1">
        <f t="shared" si="1"/>
        <v>16717.810000000001</v>
      </c>
    </row>
    <row r="39" spans="1:19" x14ac:dyDescent="0.3">
      <c r="A39" s="6" t="s">
        <v>36</v>
      </c>
      <c r="B39" s="5">
        <v>6012587</v>
      </c>
      <c r="C39" s="5">
        <v>145680</v>
      </c>
      <c r="D39" s="6" t="s">
        <v>267</v>
      </c>
      <c r="E39" s="9">
        <v>30858.78</v>
      </c>
      <c r="F39" s="9">
        <v>6948.5999999999976</v>
      </c>
      <c r="G39" s="9">
        <v>27.75</v>
      </c>
      <c r="H39" s="9">
        <v>0</v>
      </c>
      <c r="I39" s="9">
        <v>0</v>
      </c>
      <c r="J39" s="9">
        <v>0</v>
      </c>
      <c r="K39" s="9">
        <v>30.83</v>
      </c>
      <c r="L39" s="9">
        <v>0</v>
      </c>
      <c r="M39" s="9">
        <v>4527.6099999999997</v>
      </c>
      <c r="N39" s="9">
        <v>10592.96</v>
      </c>
      <c r="O39" s="9">
        <v>0</v>
      </c>
      <c r="P39" s="9">
        <v>504.02</v>
      </c>
      <c r="Q39" s="9">
        <v>5633.51</v>
      </c>
      <c r="R39" s="9">
        <v>2593.5</v>
      </c>
      <c r="S39" s="1">
        <f t="shared" si="1"/>
        <v>30858.78</v>
      </c>
    </row>
    <row r="40" spans="1:19" x14ac:dyDescent="0.3">
      <c r="A40" s="6" t="s">
        <v>112</v>
      </c>
      <c r="B40" s="5">
        <v>6000244</v>
      </c>
      <c r="C40" s="5">
        <v>145031</v>
      </c>
      <c r="D40" s="6" t="s">
        <v>268</v>
      </c>
      <c r="E40" s="9">
        <v>32416.84</v>
      </c>
      <c r="F40" s="9">
        <v>7009.98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11010.9</v>
      </c>
      <c r="M40" s="9">
        <v>981.14</v>
      </c>
      <c r="N40" s="9">
        <v>4871.8100000000004</v>
      </c>
      <c r="O40" s="9">
        <v>0</v>
      </c>
      <c r="P40" s="9">
        <v>98.44</v>
      </c>
      <c r="Q40" s="9">
        <v>1763.79</v>
      </c>
      <c r="R40" s="9">
        <v>6680.78</v>
      </c>
      <c r="S40" s="1">
        <f t="shared" si="1"/>
        <v>32416.839999999997</v>
      </c>
    </row>
    <row r="41" spans="1:19" x14ac:dyDescent="0.3">
      <c r="A41" s="6" t="s">
        <v>103</v>
      </c>
      <c r="B41" s="5">
        <v>6019723</v>
      </c>
      <c r="C41" s="5">
        <v>145971</v>
      </c>
      <c r="D41" s="6" t="s">
        <v>252</v>
      </c>
      <c r="E41" s="9">
        <v>46508.06</v>
      </c>
      <c r="F41" s="9">
        <v>18956.670000000002</v>
      </c>
      <c r="G41" s="9">
        <v>3697.24</v>
      </c>
      <c r="H41" s="9">
        <v>735.83</v>
      </c>
      <c r="I41" s="9">
        <v>611.17999999999995</v>
      </c>
      <c r="J41" s="9">
        <v>729.8</v>
      </c>
      <c r="K41" s="9">
        <v>3208.7</v>
      </c>
      <c r="L41" s="9">
        <v>0</v>
      </c>
      <c r="M41" s="9">
        <v>5524.75</v>
      </c>
      <c r="N41" s="9">
        <v>6049.49</v>
      </c>
      <c r="O41" s="9">
        <v>2488.9499999999998</v>
      </c>
      <c r="P41" s="9">
        <v>1248.5</v>
      </c>
      <c r="Q41" s="9">
        <v>3200.66</v>
      </c>
      <c r="R41" s="9">
        <v>56.29</v>
      </c>
      <c r="S41" s="1">
        <f t="shared" si="1"/>
        <v>46508.060000000005</v>
      </c>
    </row>
    <row r="42" spans="1:19" x14ac:dyDescent="0.3">
      <c r="A42" s="19" t="s">
        <v>206</v>
      </c>
      <c r="B42" s="18">
        <v>6012165</v>
      </c>
      <c r="C42" s="18">
        <v>145647</v>
      </c>
      <c r="D42" s="19" t="s">
        <v>269</v>
      </c>
      <c r="E42" s="15">
        <v>29157.32</v>
      </c>
      <c r="F42" s="15">
        <v>6492.5199999999986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6085.4</v>
      </c>
      <c r="M42" s="15">
        <v>3651.74</v>
      </c>
      <c r="N42" s="15">
        <v>3583.23</v>
      </c>
      <c r="O42" s="15">
        <v>0</v>
      </c>
      <c r="P42" s="15">
        <v>544.89</v>
      </c>
      <c r="Q42" s="15">
        <v>2037.77</v>
      </c>
      <c r="R42" s="15">
        <v>6761.77</v>
      </c>
      <c r="S42" s="20">
        <f t="shared" si="1"/>
        <v>29157.32</v>
      </c>
    </row>
    <row r="43" spans="1:19" x14ac:dyDescent="0.3">
      <c r="A43" s="6" t="s">
        <v>138</v>
      </c>
      <c r="B43" s="5">
        <v>6014294</v>
      </c>
      <c r="C43" s="5">
        <v>145843</v>
      </c>
      <c r="D43" s="6" t="s">
        <v>245</v>
      </c>
      <c r="E43" s="9">
        <v>11931.11</v>
      </c>
      <c r="F43" s="9">
        <v>3943.7900000000018</v>
      </c>
      <c r="G43" s="9">
        <v>1507.56</v>
      </c>
      <c r="H43" s="9">
        <v>1425.03</v>
      </c>
      <c r="I43" s="9">
        <v>274.10000000000002</v>
      </c>
      <c r="J43" s="9">
        <v>0</v>
      </c>
      <c r="K43" s="9">
        <v>0</v>
      </c>
      <c r="L43" s="9">
        <v>0</v>
      </c>
      <c r="M43" s="9">
        <v>15.79</v>
      </c>
      <c r="N43" s="9">
        <v>1963.13</v>
      </c>
      <c r="O43" s="9">
        <v>0</v>
      </c>
      <c r="P43" s="9">
        <v>0</v>
      </c>
      <c r="Q43" s="9">
        <v>2480.66</v>
      </c>
      <c r="R43" s="9">
        <v>321.05</v>
      </c>
      <c r="S43" s="1">
        <f t="shared" si="1"/>
        <v>11931.11</v>
      </c>
    </row>
    <row r="44" spans="1:19" x14ac:dyDescent="0.3">
      <c r="A44" s="6" t="s">
        <v>75</v>
      </c>
      <c r="B44" s="5">
        <v>6006282</v>
      </c>
      <c r="C44" s="5">
        <v>146003</v>
      </c>
      <c r="D44" s="6" t="s">
        <v>262</v>
      </c>
      <c r="E44" s="9">
        <v>84068.5</v>
      </c>
      <c r="F44" s="9">
        <v>10266.790000000001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929.15</v>
      </c>
      <c r="M44" s="9">
        <v>13539.78</v>
      </c>
      <c r="N44" s="9">
        <v>18280.05</v>
      </c>
      <c r="O44" s="9">
        <v>0</v>
      </c>
      <c r="P44" s="9">
        <v>3314.27</v>
      </c>
      <c r="Q44" s="9">
        <v>36355.800000000003</v>
      </c>
      <c r="R44" s="9">
        <v>1382.66</v>
      </c>
      <c r="S44" s="1">
        <f t="shared" si="1"/>
        <v>84068.5</v>
      </c>
    </row>
    <row r="45" spans="1:19" x14ac:dyDescent="0.3">
      <c r="A45" s="6" t="s">
        <v>33</v>
      </c>
      <c r="B45" s="5">
        <v>6014658</v>
      </c>
      <c r="C45" s="5">
        <v>145891</v>
      </c>
      <c r="D45" s="6" t="s">
        <v>237</v>
      </c>
      <c r="E45" s="9">
        <v>24108.66</v>
      </c>
      <c r="F45" s="9">
        <v>6071.4999999999982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5042.13</v>
      </c>
      <c r="N45" s="9">
        <v>6637.88</v>
      </c>
      <c r="O45" s="9">
        <v>0</v>
      </c>
      <c r="P45" s="9">
        <v>688.29</v>
      </c>
      <c r="Q45" s="9">
        <v>3015.43</v>
      </c>
      <c r="R45" s="9">
        <v>2653.43</v>
      </c>
      <c r="S45" s="1">
        <f t="shared" si="1"/>
        <v>24108.66</v>
      </c>
    </row>
    <row r="46" spans="1:19" x14ac:dyDescent="0.3">
      <c r="A46" s="6" t="s">
        <v>209</v>
      </c>
      <c r="B46" s="5">
        <v>6002430</v>
      </c>
      <c r="C46" s="5">
        <v>145659</v>
      </c>
      <c r="D46" s="6" t="s">
        <v>234</v>
      </c>
      <c r="E46" s="9">
        <v>52695.08</v>
      </c>
      <c r="F46" s="9">
        <v>12872.75</v>
      </c>
      <c r="G46" s="9">
        <v>2258.25</v>
      </c>
      <c r="H46" s="9">
        <v>1171.48</v>
      </c>
      <c r="I46" s="9">
        <v>1384.38</v>
      </c>
      <c r="J46" s="9">
        <v>405.73</v>
      </c>
      <c r="K46" s="9">
        <v>2635</v>
      </c>
      <c r="L46" s="9">
        <v>0</v>
      </c>
      <c r="M46" s="9">
        <v>7681.7</v>
      </c>
      <c r="N46" s="9">
        <v>12651.12</v>
      </c>
      <c r="O46" s="9">
        <v>4008.71</v>
      </c>
      <c r="P46" s="9">
        <v>1620.2</v>
      </c>
      <c r="Q46" s="9">
        <v>5033.1099999999997</v>
      </c>
      <c r="R46" s="9">
        <v>972.65</v>
      </c>
      <c r="S46" s="1">
        <f t="shared" si="1"/>
        <v>52695.08</v>
      </c>
    </row>
    <row r="47" spans="1:19" x14ac:dyDescent="0.3">
      <c r="A47" s="19" t="s">
        <v>181</v>
      </c>
      <c r="B47" s="18">
        <v>6000434</v>
      </c>
      <c r="C47" s="18">
        <v>145987</v>
      </c>
      <c r="D47" s="19" t="s">
        <v>270</v>
      </c>
      <c r="E47" s="15">
        <v>18978.330000000002</v>
      </c>
      <c r="F47" s="15">
        <v>1398.67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583.71</v>
      </c>
      <c r="M47" s="15">
        <v>1769.82</v>
      </c>
      <c r="N47" s="15">
        <v>1302.3699999999999</v>
      </c>
      <c r="O47" s="15">
        <v>0</v>
      </c>
      <c r="P47" s="15">
        <v>437.09</v>
      </c>
      <c r="Q47" s="15">
        <v>3062.56</v>
      </c>
      <c r="R47" s="15">
        <v>10424.11</v>
      </c>
      <c r="S47" s="20">
        <f t="shared" si="1"/>
        <v>18978.330000000002</v>
      </c>
    </row>
    <row r="48" spans="1:19" x14ac:dyDescent="0.3">
      <c r="A48" s="6" t="s">
        <v>161</v>
      </c>
      <c r="B48" s="5">
        <v>6007488</v>
      </c>
      <c r="C48" s="5">
        <v>146037</v>
      </c>
      <c r="D48" s="6" t="s">
        <v>271</v>
      </c>
      <c r="E48" s="9">
        <v>9661.27</v>
      </c>
      <c r="F48" s="9">
        <v>2372.09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278.63</v>
      </c>
      <c r="M48" s="9">
        <v>892.63</v>
      </c>
      <c r="N48" s="9">
        <v>1468.13</v>
      </c>
      <c r="O48" s="9">
        <v>0</v>
      </c>
      <c r="P48" s="9">
        <v>156.94999999999999</v>
      </c>
      <c r="Q48" s="9">
        <v>1426.6</v>
      </c>
      <c r="R48" s="9">
        <v>3066.24</v>
      </c>
      <c r="S48" s="1">
        <f t="shared" si="1"/>
        <v>9661.27</v>
      </c>
    </row>
    <row r="49" spans="1:19" x14ac:dyDescent="0.3">
      <c r="A49" s="6" t="s">
        <v>28</v>
      </c>
      <c r="B49" s="5">
        <v>6000353</v>
      </c>
      <c r="C49" s="5">
        <v>145420</v>
      </c>
      <c r="D49" s="6" t="s">
        <v>272</v>
      </c>
      <c r="E49" s="9">
        <v>47452.4</v>
      </c>
      <c r="F49" s="9">
        <v>9380.3499999999985</v>
      </c>
      <c r="G49" s="9">
        <v>3377.75</v>
      </c>
      <c r="H49" s="9">
        <v>2623.47</v>
      </c>
      <c r="I49" s="9">
        <v>4664.32</v>
      </c>
      <c r="J49" s="9">
        <v>759.23</v>
      </c>
      <c r="K49" s="9">
        <v>6578.91</v>
      </c>
      <c r="L49" s="9">
        <v>0</v>
      </c>
      <c r="M49" s="9">
        <v>3961.21</v>
      </c>
      <c r="N49" s="9">
        <v>9295.8700000000008</v>
      </c>
      <c r="O49" s="9">
        <v>30.46</v>
      </c>
      <c r="P49" s="9">
        <v>1004.06</v>
      </c>
      <c r="Q49" s="9">
        <v>2970.91</v>
      </c>
      <c r="R49" s="9">
        <v>2805.86</v>
      </c>
      <c r="S49" s="1">
        <f t="shared" si="1"/>
        <v>47452.399999999994</v>
      </c>
    </row>
    <row r="50" spans="1:19" x14ac:dyDescent="0.3">
      <c r="A50" s="6" t="s">
        <v>60</v>
      </c>
      <c r="B50" s="5">
        <v>6002950</v>
      </c>
      <c r="C50" s="5">
        <v>145422</v>
      </c>
      <c r="D50" s="6" t="s">
        <v>262</v>
      </c>
      <c r="E50" s="9">
        <v>42811.26</v>
      </c>
      <c r="F50" s="9">
        <v>7454.9000000000051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7920.84</v>
      </c>
      <c r="M50" s="9">
        <v>7670.73</v>
      </c>
      <c r="N50" s="9">
        <v>8517.8799999999992</v>
      </c>
      <c r="O50" s="9">
        <v>0</v>
      </c>
      <c r="P50" s="9">
        <v>1599.5</v>
      </c>
      <c r="Q50" s="9">
        <v>6516.99</v>
      </c>
      <c r="R50" s="9">
        <v>3130.42</v>
      </c>
      <c r="S50" s="1">
        <f t="shared" si="1"/>
        <v>42811.26</v>
      </c>
    </row>
    <row r="51" spans="1:19" x14ac:dyDescent="0.3">
      <c r="A51" s="6" t="s">
        <v>190</v>
      </c>
      <c r="B51" s="5">
        <v>6008528</v>
      </c>
      <c r="C51" s="5">
        <v>146036</v>
      </c>
      <c r="D51" s="6" t="s">
        <v>273</v>
      </c>
      <c r="E51" s="9">
        <v>37245.870000000003</v>
      </c>
      <c r="F51" s="9">
        <v>8924.8500000000058</v>
      </c>
      <c r="G51" s="9">
        <v>0</v>
      </c>
      <c r="H51" s="9">
        <v>0</v>
      </c>
      <c r="I51" s="9">
        <v>107.77</v>
      </c>
      <c r="J51" s="9">
        <v>0</v>
      </c>
      <c r="K51" s="9">
        <v>0</v>
      </c>
      <c r="L51" s="9">
        <v>0</v>
      </c>
      <c r="M51" s="9">
        <v>7532.87</v>
      </c>
      <c r="N51" s="9">
        <v>13621.68</v>
      </c>
      <c r="O51" s="9">
        <v>0</v>
      </c>
      <c r="P51" s="9">
        <v>966.31</v>
      </c>
      <c r="Q51" s="9">
        <v>3588.62</v>
      </c>
      <c r="R51" s="9">
        <v>2503.77</v>
      </c>
      <c r="S51" s="1">
        <f t="shared" si="1"/>
        <v>37245.870000000003</v>
      </c>
    </row>
    <row r="52" spans="1:19" x14ac:dyDescent="0.3">
      <c r="A52" s="19" t="s">
        <v>86</v>
      </c>
      <c r="B52" s="18">
        <v>6013437</v>
      </c>
      <c r="C52" s="18">
        <v>146030</v>
      </c>
      <c r="D52" s="19" t="s">
        <v>274</v>
      </c>
      <c r="E52" s="15">
        <v>7843.52</v>
      </c>
      <c r="F52" s="15">
        <v>1022.77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3029.92</v>
      </c>
      <c r="N52" s="15">
        <v>1665.77</v>
      </c>
      <c r="O52" s="15">
        <v>0</v>
      </c>
      <c r="P52" s="15">
        <v>379.77</v>
      </c>
      <c r="Q52" s="15">
        <v>468.88</v>
      </c>
      <c r="R52" s="15">
        <v>1276.4100000000001</v>
      </c>
      <c r="S52" s="20">
        <f t="shared" si="1"/>
        <v>7843.5199999999995</v>
      </c>
    </row>
    <row r="53" spans="1:19" x14ac:dyDescent="0.3">
      <c r="A53" s="6" t="s">
        <v>202</v>
      </c>
      <c r="B53" s="5">
        <v>6007330</v>
      </c>
      <c r="C53" s="5">
        <v>145275</v>
      </c>
      <c r="D53" s="6" t="s">
        <v>275</v>
      </c>
      <c r="E53" s="9">
        <v>22409.02</v>
      </c>
      <c r="F53" s="9">
        <v>6499.77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3098.34</v>
      </c>
      <c r="M53" s="9">
        <v>4587.6899999999996</v>
      </c>
      <c r="N53" s="9">
        <v>5236.25</v>
      </c>
      <c r="O53" s="9">
        <v>0</v>
      </c>
      <c r="P53" s="9">
        <v>514.19000000000005</v>
      </c>
      <c r="Q53" s="9">
        <v>1016.76</v>
      </c>
      <c r="R53" s="9">
        <v>1456.02</v>
      </c>
      <c r="S53" s="1">
        <f t="shared" si="1"/>
        <v>22409.019999999997</v>
      </c>
    </row>
    <row r="54" spans="1:19" x14ac:dyDescent="0.3">
      <c r="A54" s="6" t="s">
        <v>213</v>
      </c>
      <c r="B54" s="5">
        <v>6001002</v>
      </c>
      <c r="C54" s="5">
        <v>145333</v>
      </c>
      <c r="D54" s="6" t="s">
        <v>276</v>
      </c>
      <c r="E54" s="9">
        <v>4263.7299999999996</v>
      </c>
      <c r="F54" s="9">
        <v>583.63</v>
      </c>
      <c r="G54" s="9">
        <v>249.61</v>
      </c>
      <c r="H54" s="9">
        <v>277.77</v>
      </c>
      <c r="I54" s="9">
        <v>13.27</v>
      </c>
      <c r="J54" s="9">
        <v>42.46</v>
      </c>
      <c r="K54" s="9">
        <v>241.06</v>
      </c>
      <c r="L54" s="9">
        <v>0</v>
      </c>
      <c r="M54" s="9">
        <v>750.31</v>
      </c>
      <c r="N54" s="9">
        <v>525.61</v>
      </c>
      <c r="O54" s="9">
        <v>83.23</v>
      </c>
      <c r="P54" s="9">
        <v>140.36000000000001</v>
      </c>
      <c r="Q54" s="9">
        <v>1085.8</v>
      </c>
      <c r="R54" s="9">
        <v>270.62</v>
      </c>
      <c r="S54" s="1">
        <f t="shared" si="1"/>
        <v>4263.7299999999996</v>
      </c>
    </row>
    <row r="55" spans="1:19" x14ac:dyDescent="0.3">
      <c r="A55" s="6" t="s">
        <v>143</v>
      </c>
      <c r="B55" s="5">
        <v>6003644</v>
      </c>
      <c r="C55" s="5">
        <v>145696</v>
      </c>
      <c r="D55" s="6" t="s">
        <v>277</v>
      </c>
      <c r="E55" s="9">
        <v>40628.79</v>
      </c>
      <c r="F55" s="9">
        <v>9313.5500000000047</v>
      </c>
      <c r="G55" s="9">
        <v>1068.8599999999999</v>
      </c>
      <c r="H55" s="9">
        <v>2906.28</v>
      </c>
      <c r="I55" s="9">
        <v>409.16</v>
      </c>
      <c r="J55" s="9">
        <v>577.74</v>
      </c>
      <c r="K55" s="9">
        <v>2203.27</v>
      </c>
      <c r="L55" s="9">
        <v>0</v>
      </c>
      <c r="M55" s="9">
        <v>6394.4</v>
      </c>
      <c r="N55" s="9">
        <v>5864.07</v>
      </c>
      <c r="O55" s="9">
        <v>3857.48</v>
      </c>
      <c r="P55" s="9">
        <v>1168.3699999999999</v>
      </c>
      <c r="Q55" s="9">
        <v>5790.9</v>
      </c>
      <c r="R55" s="9">
        <v>1074.71</v>
      </c>
      <c r="S55" s="1">
        <f t="shared" ref="S55:S118" si="2">SUM(F55:R55)</f>
        <v>40628.79</v>
      </c>
    </row>
    <row r="56" spans="1:19" x14ac:dyDescent="0.3">
      <c r="A56" s="6" t="s">
        <v>152</v>
      </c>
      <c r="B56" s="5">
        <v>6001374</v>
      </c>
      <c r="C56" s="5">
        <v>145989</v>
      </c>
      <c r="D56" s="6" t="s">
        <v>278</v>
      </c>
      <c r="E56" s="9">
        <v>7832.35</v>
      </c>
      <c r="F56" s="9">
        <v>1548.4199999999998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104.69</v>
      </c>
      <c r="M56" s="9">
        <v>1653.5</v>
      </c>
      <c r="N56" s="9">
        <v>2828.04</v>
      </c>
      <c r="O56" s="9">
        <v>0</v>
      </c>
      <c r="P56" s="9">
        <v>221</v>
      </c>
      <c r="Q56" s="9">
        <v>916.6</v>
      </c>
      <c r="R56" s="9">
        <v>560.1</v>
      </c>
      <c r="S56" s="1">
        <f t="shared" si="2"/>
        <v>7832.35</v>
      </c>
    </row>
    <row r="57" spans="1:19" x14ac:dyDescent="0.3">
      <c r="A57" s="19" t="s">
        <v>147</v>
      </c>
      <c r="B57" s="18">
        <v>6006779</v>
      </c>
      <c r="C57" s="18">
        <v>145942</v>
      </c>
      <c r="D57" s="19" t="s">
        <v>279</v>
      </c>
      <c r="E57" s="15">
        <v>11594.44</v>
      </c>
      <c r="F57" s="15">
        <v>2142.8799999999983</v>
      </c>
      <c r="G57" s="15">
        <v>256.92</v>
      </c>
      <c r="H57" s="15">
        <v>597.63</v>
      </c>
      <c r="I57" s="15">
        <v>210.28</v>
      </c>
      <c r="J57" s="15">
        <v>19.760000000000002</v>
      </c>
      <c r="K57" s="15">
        <v>139.91999999999999</v>
      </c>
      <c r="L57" s="15">
        <v>0</v>
      </c>
      <c r="M57" s="15">
        <v>1642.21</v>
      </c>
      <c r="N57" s="15">
        <v>1900.07</v>
      </c>
      <c r="O57" s="15">
        <v>3070.79</v>
      </c>
      <c r="P57" s="15">
        <v>303.02999999999997</v>
      </c>
      <c r="Q57" s="15">
        <v>1192.3699999999999</v>
      </c>
      <c r="R57" s="15">
        <v>118.58</v>
      </c>
      <c r="S57" s="20">
        <f t="shared" si="2"/>
        <v>11594.44</v>
      </c>
    </row>
    <row r="58" spans="1:19" x14ac:dyDescent="0.3">
      <c r="A58" s="6" t="s">
        <v>77</v>
      </c>
      <c r="B58" s="5">
        <v>6015499</v>
      </c>
      <c r="C58" s="5">
        <v>146031</v>
      </c>
      <c r="D58" s="6" t="s">
        <v>280</v>
      </c>
      <c r="E58" s="9">
        <v>45561.5</v>
      </c>
      <c r="F58" s="9">
        <v>9376.5699999999961</v>
      </c>
      <c r="G58" s="9">
        <v>0</v>
      </c>
      <c r="H58" s="9">
        <v>406.5</v>
      </c>
      <c r="I58" s="9">
        <v>73.61</v>
      </c>
      <c r="J58" s="9">
        <v>0</v>
      </c>
      <c r="K58" s="9">
        <v>91.19</v>
      </c>
      <c r="L58" s="9">
        <v>0</v>
      </c>
      <c r="M58" s="9">
        <v>28520.73</v>
      </c>
      <c r="N58" s="9">
        <v>1413.87</v>
      </c>
      <c r="O58" s="9">
        <v>66.7</v>
      </c>
      <c r="P58" s="9">
        <v>5183.33</v>
      </c>
      <c r="Q58" s="9">
        <v>429</v>
      </c>
      <c r="R58" s="9">
        <v>0</v>
      </c>
      <c r="S58" s="1">
        <f t="shared" si="2"/>
        <v>45561.5</v>
      </c>
    </row>
    <row r="59" spans="1:19" x14ac:dyDescent="0.3">
      <c r="A59" s="6" t="s">
        <v>153</v>
      </c>
      <c r="B59" s="5">
        <v>6005003</v>
      </c>
      <c r="C59" s="5">
        <v>145938</v>
      </c>
      <c r="D59" s="6" t="s">
        <v>234</v>
      </c>
      <c r="E59" s="9">
        <v>11817.94</v>
      </c>
      <c r="F59" s="9">
        <v>880.51000000000158</v>
      </c>
      <c r="G59" s="9">
        <v>126.6</v>
      </c>
      <c r="H59" s="9">
        <v>197.65</v>
      </c>
      <c r="I59" s="9">
        <v>156.33000000000001</v>
      </c>
      <c r="J59" s="9">
        <v>77.05</v>
      </c>
      <c r="K59" s="9">
        <v>465.08</v>
      </c>
      <c r="L59" s="9">
        <v>0</v>
      </c>
      <c r="M59" s="9">
        <v>2550.0100000000002</v>
      </c>
      <c r="N59" s="9">
        <v>967.59</v>
      </c>
      <c r="O59" s="9">
        <v>3423.22</v>
      </c>
      <c r="P59" s="9">
        <v>510.3</v>
      </c>
      <c r="Q59" s="9">
        <v>2010.79</v>
      </c>
      <c r="R59" s="9">
        <v>452.81</v>
      </c>
      <c r="S59" s="1">
        <f t="shared" si="2"/>
        <v>11817.94</v>
      </c>
    </row>
    <row r="60" spans="1:19" x14ac:dyDescent="0.3">
      <c r="A60" s="6" t="s">
        <v>2</v>
      </c>
      <c r="B60" s="5">
        <v>6000012</v>
      </c>
      <c r="C60" s="5">
        <v>146085</v>
      </c>
      <c r="D60" s="6" t="s">
        <v>281</v>
      </c>
      <c r="E60" s="9">
        <v>14514.77</v>
      </c>
      <c r="F60" s="9">
        <v>3703.75</v>
      </c>
      <c r="G60" s="9">
        <v>7.22</v>
      </c>
      <c r="H60" s="9">
        <v>57.78</v>
      </c>
      <c r="I60" s="9">
        <v>185.08</v>
      </c>
      <c r="J60" s="9">
        <v>0</v>
      </c>
      <c r="K60" s="9">
        <v>0</v>
      </c>
      <c r="L60" s="9">
        <v>0</v>
      </c>
      <c r="M60" s="9">
        <v>1309.0999999999999</v>
      </c>
      <c r="N60" s="9">
        <v>7522.49</v>
      </c>
      <c r="O60" s="9">
        <v>0</v>
      </c>
      <c r="P60" s="9">
        <v>163.37</v>
      </c>
      <c r="Q60" s="9">
        <v>358.98</v>
      </c>
      <c r="R60" s="9">
        <v>1207</v>
      </c>
      <c r="S60" s="1">
        <f t="shared" si="2"/>
        <v>14514.77</v>
      </c>
    </row>
    <row r="61" spans="1:19" x14ac:dyDescent="0.3">
      <c r="A61" s="6" t="s">
        <v>25</v>
      </c>
      <c r="B61" s="5">
        <v>6000996</v>
      </c>
      <c r="C61" s="5">
        <v>145610</v>
      </c>
      <c r="D61" s="6" t="s">
        <v>282</v>
      </c>
      <c r="E61" s="9">
        <v>2977.2</v>
      </c>
      <c r="F61" s="9">
        <v>738.19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236.36</v>
      </c>
      <c r="M61" s="9">
        <v>341.04</v>
      </c>
      <c r="N61" s="9">
        <v>615.88</v>
      </c>
      <c r="O61" s="9">
        <v>0</v>
      </c>
      <c r="P61" s="9">
        <v>50.12</v>
      </c>
      <c r="Q61" s="9">
        <v>375.09</v>
      </c>
      <c r="R61" s="9">
        <v>620.52</v>
      </c>
      <c r="S61" s="1">
        <f t="shared" si="2"/>
        <v>2977.2000000000003</v>
      </c>
    </row>
    <row r="62" spans="1:19" x14ac:dyDescent="0.3">
      <c r="A62" s="19" t="s">
        <v>40</v>
      </c>
      <c r="B62" s="18">
        <v>6001770</v>
      </c>
      <c r="C62" s="18">
        <v>146131</v>
      </c>
      <c r="D62" s="19" t="s">
        <v>283</v>
      </c>
      <c r="E62" s="15">
        <v>8996.7800000000007</v>
      </c>
      <c r="F62" s="15">
        <v>1655.5399999999997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2112.0500000000002</v>
      </c>
      <c r="N62" s="15">
        <v>4300.51</v>
      </c>
      <c r="O62" s="15">
        <v>0</v>
      </c>
      <c r="P62" s="15">
        <v>769.98</v>
      </c>
      <c r="Q62" s="15">
        <v>158.69999999999999</v>
      </c>
      <c r="R62" s="15">
        <v>0</v>
      </c>
      <c r="S62" s="20">
        <f t="shared" si="2"/>
        <v>8996.7800000000007</v>
      </c>
    </row>
    <row r="63" spans="1:19" x14ac:dyDescent="0.3">
      <c r="A63" s="6" t="s">
        <v>18</v>
      </c>
      <c r="B63" s="5">
        <v>6008171</v>
      </c>
      <c r="C63" s="5" t="s">
        <v>19</v>
      </c>
      <c r="D63" s="6" t="s">
        <v>284</v>
      </c>
      <c r="E63" s="9">
        <v>13160.1</v>
      </c>
      <c r="F63" s="9">
        <v>1114.8900000000001</v>
      </c>
      <c r="G63" s="9">
        <v>468.6</v>
      </c>
      <c r="H63" s="9">
        <v>478.03</v>
      </c>
      <c r="I63" s="9">
        <v>0</v>
      </c>
      <c r="J63" s="9">
        <v>0</v>
      </c>
      <c r="K63" s="9">
        <v>0</v>
      </c>
      <c r="L63" s="9">
        <v>0</v>
      </c>
      <c r="M63" s="9">
        <v>427.72</v>
      </c>
      <c r="N63" s="9">
        <v>2990.86</v>
      </c>
      <c r="O63" s="9">
        <v>0</v>
      </c>
      <c r="P63" s="9">
        <v>95.92</v>
      </c>
      <c r="Q63" s="9">
        <v>7584.08</v>
      </c>
      <c r="R63" s="9">
        <v>0</v>
      </c>
      <c r="S63" s="1">
        <f t="shared" si="2"/>
        <v>13160.1</v>
      </c>
    </row>
    <row r="64" spans="1:19" x14ac:dyDescent="0.3">
      <c r="A64" s="6" t="s">
        <v>68</v>
      </c>
      <c r="B64" s="5">
        <v>6003198</v>
      </c>
      <c r="C64" s="5">
        <v>145266</v>
      </c>
      <c r="D64" s="6" t="s">
        <v>248</v>
      </c>
      <c r="E64" s="9">
        <v>19205.78</v>
      </c>
      <c r="F64" s="9">
        <v>4820.0299999999979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3006.82</v>
      </c>
      <c r="M64" s="9">
        <v>1958.78</v>
      </c>
      <c r="N64" s="9">
        <v>1160.32</v>
      </c>
      <c r="O64" s="9">
        <v>0</v>
      </c>
      <c r="P64" s="9">
        <v>384.61</v>
      </c>
      <c r="Q64" s="9">
        <v>3555.71</v>
      </c>
      <c r="R64" s="9">
        <v>4319.51</v>
      </c>
      <c r="S64" s="1">
        <f t="shared" si="2"/>
        <v>19205.78</v>
      </c>
    </row>
    <row r="65" spans="1:19" x14ac:dyDescent="0.3">
      <c r="A65" s="6" t="s">
        <v>22</v>
      </c>
      <c r="B65" s="5">
        <v>6005391</v>
      </c>
      <c r="C65" s="5">
        <v>146121</v>
      </c>
      <c r="D65" s="6" t="s">
        <v>285</v>
      </c>
      <c r="E65" s="9">
        <v>14269.92</v>
      </c>
      <c r="F65" s="9">
        <v>955.50999999999976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5709.08</v>
      </c>
      <c r="N65" s="9">
        <v>1729.91</v>
      </c>
      <c r="O65" s="9">
        <v>0</v>
      </c>
      <c r="P65" s="9">
        <v>1208.72</v>
      </c>
      <c r="Q65" s="9">
        <v>4467.09</v>
      </c>
      <c r="R65" s="9">
        <v>199.61</v>
      </c>
      <c r="S65" s="1">
        <f t="shared" si="2"/>
        <v>14269.92</v>
      </c>
    </row>
    <row r="66" spans="1:19" x14ac:dyDescent="0.3">
      <c r="A66" s="6" t="s">
        <v>51</v>
      </c>
      <c r="B66" s="5">
        <v>6007025</v>
      </c>
      <c r="C66" s="5">
        <v>145851</v>
      </c>
      <c r="D66" s="6" t="s">
        <v>286</v>
      </c>
      <c r="E66" s="9">
        <v>14683.66</v>
      </c>
      <c r="F66" s="9">
        <v>1995.1600000000003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123.16</v>
      </c>
      <c r="N66" s="9">
        <v>10629.31</v>
      </c>
      <c r="O66" s="9">
        <v>0</v>
      </c>
      <c r="P66" s="9">
        <v>100.17</v>
      </c>
      <c r="Q66" s="9">
        <v>1707.78</v>
      </c>
      <c r="R66" s="9">
        <v>128.08000000000001</v>
      </c>
      <c r="S66" s="1">
        <f t="shared" si="2"/>
        <v>14683.66</v>
      </c>
    </row>
    <row r="67" spans="1:19" x14ac:dyDescent="0.3">
      <c r="A67" s="19" t="s">
        <v>63</v>
      </c>
      <c r="B67" s="18">
        <v>6004824</v>
      </c>
      <c r="C67" s="18">
        <v>146104</v>
      </c>
      <c r="D67" s="19" t="s">
        <v>287</v>
      </c>
      <c r="E67" s="15">
        <v>6325.82</v>
      </c>
      <c r="F67" s="15">
        <v>2230.2099999999991</v>
      </c>
      <c r="G67" s="15">
        <v>31.73</v>
      </c>
      <c r="H67" s="15">
        <v>0</v>
      </c>
      <c r="I67" s="15">
        <v>0</v>
      </c>
      <c r="J67" s="15">
        <v>0</v>
      </c>
      <c r="K67" s="15">
        <v>0</v>
      </c>
      <c r="L67" s="15">
        <v>706.61</v>
      </c>
      <c r="M67" s="15">
        <v>761.87</v>
      </c>
      <c r="N67" s="15">
        <v>1825.97</v>
      </c>
      <c r="O67" s="15">
        <v>0</v>
      </c>
      <c r="P67" s="15">
        <v>198.97</v>
      </c>
      <c r="Q67" s="15">
        <v>570.46</v>
      </c>
      <c r="R67" s="15">
        <v>0</v>
      </c>
      <c r="S67" s="20">
        <f t="shared" si="2"/>
        <v>6325.82</v>
      </c>
    </row>
    <row r="68" spans="1:19" x14ac:dyDescent="0.3">
      <c r="A68" s="6" t="s">
        <v>189</v>
      </c>
      <c r="B68" s="5">
        <v>6004055</v>
      </c>
      <c r="C68" s="5">
        <v>145978</v>
      </c>
      <c r="D68" s="6" t="s">
        <v>288</v>
      </c>
      <c r="E68" s="9">
        <v>8042.86</v>
      </c>
      <c r="F68" s="9">
        <v>2406.4000000000005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2133.9499999999998</v>
      </c>
      <c r="N68" s="9">
        <v>1156.4100000000001</v>
      </c>
      <c r="O68" s="9">
        <v>0</v>
      </c>
      <c r="P68" s="9">
        <v>1141.8499999999999</v>
      </c>
      <c r="Q68" s="9">
        <v>1204.25</v>
      </c>
      <c r="R68" s="9">
        <v>0</v>
      </c>
      <c r="S68" s="1">
        <f t="shared" si="2"/>
        <v>8042.8600000000006</v>
      </c>
    </row>
    <row r="69" spans="1:19" x14ac:dyDescent="0.3">
      <c r="A69" s="6" t="s">
        <v>44</v>
      </c>
      <c r="B69" s="5">
        <v>6003420</v>
      </c>
      <c r="C69" s="5">
        <v>145239</v>
      </c>
      <c r="D69" s="6" t="s">
        <v>289</v>
      </c>
      <c r="E69" s="9">
        <v>8502.4500000000007</v>
      </c>
      <c r="F69" s="9">
        <v>2796.0200000000004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1069.74</v>
      </c>
      <c r="M69" s="9">
        <v>916.27</v>
      </c>
      <c r="N69" s="9">
        <v>646.11</v>
      </c>
      <c r="O69" s="9">
        <v>0</v>
      </c>
      <c r="P69" s="9">
        <v>148.91</v>
      </c>
      <c r="Q69" s="9">
        <v>1735.71</v>
      </c>
      <c r="R69" s="9">
        <v>1189.69</v>
      </c>
      <c r="S69" s="1">
        <f t="shared" si="2"/>
        <v>8502.4500000000007</v>
      </c>
    </row>
    <row r="70" spans="1:19" x14ac:dyDescent="0.3">
      <c r="A70" s="6" t="s">
        <v>173</v>
      </c>
      <c r="B70" s="5">
        <v>6002695</v>
      </c>
      <c r="C70" s="5" t="s">
        <v>174</v>
      </c>
      <c r="D70" s="6" t="s">
        <v>250</v>
      </c>
      <c r="E70" s="9">
        <v>14066.31</v>
      </c>
      <c r="F70" s="9">
        <v>2387.0699999999983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98.14</v>
      </c>
      <c r="N70" s="9">
        <v>207.57</v>
      </c>
      <c r="O70" s="9">
        <v>0</v>
      </c>
      <c r="P70" s="9">
        <v>0</v>
      </c>
      <c r="Q70" s="9">
        <v>11373.53</v>
      </c>
      <c r="R70" s="9">
        <v>0</v>
      </c>
      <c r="S70" s="1">
        <f t="shared" si="2"/>
        <v>14066.31</v>
      </c>
    </row>
    <row r="71" spans="1:19" x14ac:dyDescent="0.3">
      <c r="A71" s="6" t="s">
        <v>66</v>
      </c>
      <c r="B71" s="5">
        <v>6003172</v>
      </c>
      <c r="C71" s="5">
        <v>145624</v>
      </c>
      <c r="D71" s="6" t="s">
        <v>290</v>
      </c>
      <c r="E71" s="9">
        <v>13366.42</v>
      </c>
      <c r="F71" s="9">
        <v>2719.21</v>
      </c>
      <c r="G71" s="9">
        <v>216.86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2670.54</v>
      </c>
      <c r="N71" s="9">
        <v>4682.97</v>
      </c>
      <c r="O71" s="9">
        <v>0</v>
      </c>
      <c r="P71" s="9">
        <v>476.13</v>
      </c>
      <c r="Q71" s="9">
        <v>2600.71</v>
      </c>
      <c r="R71" s="9">
        <v>0</v>
      </c>
      <c r="S71" s="1">
        <f t="shared" si="2"/>
        <v>13366.420000000002</v>
      </c>
    </row>
    <row r="72" spans="1:19" x14ac:dyDescent="0.3">
      <c r="A72" s="19" t="s">
        <v>144</v>
      </c>
      <c r="B72" s="18">
        <v>6006555</v>
      </c>
      <c r="C72" s="18">
        <v>145478</v>
      </c>
      <c r="D72" s="19" t="s">
        <v>291</v>
      </c>
      <c r="E72" s="15">
        <v>11407.640000000001</v>
      </c>
      <c r="F72" s="15">
        <v>2418.36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3746.28</v>
      </c>
      <c r="N72" s="15">
        <v>3374.34</v>
      </c>
      <c r="O72" s="15">
        <v>0</v>
      </c>
      <c r="P72" s="15">
        <v>814.08</v>
      </c>
      <c r="Q72" s="15">
        <v>642.30999999999995</v>
      </c>
      <c r="R72" s="15">
        <v>412.27</v>
      </c>
      <c r="S72" s="20">
        <f t="shared" si="2"/>
        <v>11407.64</v>
      </c>
    </row>
    <row r="73" spans="1:19" x14ac:dyDescent="0.3">
      <c r="A73" s="6" t="s">
        <v>170</v>
      </c>
      <c r="B73" s="5">
        <v>6008098</v>
      </c>
      <c r="C73" s="5">
        <v>146152</v>
      </c>
      <c r="D73" s="6" t="s">
        <v>292</v>
      </c>
      <c r="E73" s="9">
        <v>14035.12</v>
      </c>
      <c r="F73" s="9">
        <v>2097.23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2839.2</v>
      </c>
      <c r="N73" s="9">
        <v>1742.32</v>
      </c>
      <c r="O73" s="9">
        <v>0</v>
      </c>
      <c r="P73" s="9">
        <v>823.87</v>
      </c>
      <c r="Q73" s="9">
        <v>6503.25</v>
      </c>
      <c r="R73" s="9">
        <v>29.25</v>
      </c>
      <c r="S73" s="1">
        <f t="shared" si="2"/>
        <v>14035.119999999999</v>
      </c>
    </row>
    <row r="74" spans="1:19" x14ac:dyDescent="0.3">
      <c r="A74" s="6" t="s">
        <v>217</v>
      </c>
      <c r="B74" s="5">
        <v>6003842</v>
      </c>
      <c r="C74" s="5">
        <v>146040</v>
      </c>
      <c r="D74" s="6" t="s">
        <v>293</v>
      </c>
      <c r="E74" s="9">
        <v>11694.24</v>
      </c>
      <c r="F74" s="9">
        <v>1827.39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2143.5700000000002</v>
      </c>
      <c r="N74" s="9">
        <v>1603.39</v>
      </c>
      <c r="O74" s="9">
        <v>0</v>
      </c>
      <c r="P74" s="9">
        <v>305.45999999999998</v>
      </c>
      <c r="Q74" s="9">
        <v>5761.91</v>
      </c>
      <c r="R74" s="9">
        <v>52.52</v>
      </c>
      <c r="S74" s="1">
        <f t="shared" si="2"/>
        <v>11694.240000000002</v>
      </c>
    </row>
    <row r="75" spans="1:19" x14ac:dyDescent="0.3">
      <c r="A75" s="6" t="s">
        <v>171</v>
      </c>
      <c r="B75" s="5">
        <v>6008106</v>
      </c>
      <c r="C75" s="5">
        <v>145975</v>
      </c>
      <c r="D75" s="6" t="s">
        <v>292</v>
      </c>
      <c r="E75" s="9">
        <v>5018.2699999999995</v>
      </c>
      <c r="F75" s="9">
        <v>1039.869999999999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1491.9</v>
      </c>
      <c r="N75" s="9">
        <v>935.74</v>
      </c>
      <c r="O75" s="9">
        <v>0</v>
      </c>
      <c r="P75" s="9">
        <v>344.11</v>
      </c>
      <c r="Q75" s="9">
        <v>1206.6500000000001</v>
      </c>
      <c r="R75" s="9">
        <v>0</v>
      </c>
      <c r="S75" s="1">
        <f t="shared" si="2"/>
        <v>5018.2699999999995</v>
      </c>
    </row>
    <row r="76" spans="1:19" x14ac:dyDescent="0.3">
      <c r="A76" s="6" t="s">
        <v>175</v>
      </c>
      <c r="B76" s="5">
        <v>6005136</v>
      </c>
      <c r="C76" s="5">
        <v>146020</v>
      </c>
      <c r="D76" s="6" t="s">
        <v>294</v>
      </c>
      <c r="E76" s="9">
        <v>11711.050000000001</v>
      </c>
      <c r="F76" s="9">
        <v>3406.22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3796.79</v>
      </c>
      <c r="N76" s="9">
        <v>1926.45</v>
      </c>
      <c r="O76" s="9">
        <v>0</v>
      </c>
      <c r="P76" s="9">
        <v>943.76</v>
      </c>
      <c r="Q76" s="9">
        <v>1255.29</v>
      </c>
      <c r="R76" s="9">
        <v>382.54</v>
      </c>
      <c r="S76" s="1">
        <f t="shared" si="2"/>
        <v>11711.050000000003</v>
      </c>
    </row>
    <row r="77" spans="1:19" x14ac:dyDescent="0.3">
      <c r="A77" s="19" t="s">
        <v>90</v>
      </c>
      <c r="B77" s="18">
        <v>6004212</v>
      </c>
      <c r="C77" s="18">
        <v>146017</v>
      </c>
      <c r="D77" s="19" t="s">
        <v>295</v>
      </c>
      <c r="E77" s="15">
        <v>10425.77</v>
      </c>
      <c r="F77" s="15">
        <v>2570.4800000000018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1982.93</v>
      </c>
      <c r="M77" s="15">
        <v>1794.08</v>
      </c>
      <c r="N77" s="15">
        <v>912.78</v>
      </c>
      <c r="O77" s="15">
        <v>0</v>
      </c>
      <c r="P77" s="15">
        <v>377.7</v>
      </c>
      <c r="Q77" s="15">
        <v>768.89</v>
      </c>
      <c r="R77" s="15">
        <v>2018.91</v>
      </c>
      <c r="S77" s="20">
        <f t="shared" si="2"/>
        <v>10425.77</v>
      </c>
    </row>
    <row r="78" spans="1:19" x14ac:dyDescent="0.3">
      <c r="A78" s="6" t="s">
        <v>199</v>
      </c>
      <c r="B78" s="5">
        <v>6009831</v>
      </c>
      <c r="C78" s="5">
        <v>145981</v>
      </c>
      <c r="D78" s="6" t="s">
        <v>296</v>
      </c>
      <c r="E78" s="9">
        <v>15538.1</v>
      </c>
      <c r="F78" s="9">
        <v>2669.15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1677.32</v>
      </c>
      <c r="N78" s="9">
        <v>1608.16</v>
      </c>
      <c r="O78" s="9">
        <v>0</v>
      </c>
      <c r="P78" s="9">
        <v>333.49</v>
      </c>
      <c r="Q78" s="9">
        <v>4314.3500000000004</v>
      </c>
      <c r="R78" s="9">
        <v>4935.63</v>
      </c>
      <c r="S78" s="1">
        <f t="shared" si="2"/>
        <v>15538.100000000002</v>
      </c>
    </row>
    <row r="79" spans="1:19" x14ac:dyDescent="0.3">
      <c r="A79" s="6" t="s">
        <v>210</v>
      </c>
      <c r="B79" s="5">
        <v>6009765</v>
      </c>
      <c r="C79" s="5">
        <v>145389</v>
      </c>
      <c r="D79" s="6" t="s">
        <v>297</v>
      </c>
      <c r="E79" s="9">
        <v>11085.029999999999</v>
      </c>
      <c r="F79" s="9">
        <v>2237.7399999999984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3548.63</v>
      </c>
      <c r="N79" s="9">
        <v>3275.96</v>
      </c>
      <c r="O79" s="9">
        <v>0</v>
      </c>
      <c r="P79" s="9">
        <v>568.01</v>
      </c>
      <c r="Q79" s="9">
        <v>1055.07</v>
      </c>
      <c r="R79" s="9">
        <v>399.62</v>
      </c>
      <c r="S79" s="1">
        <f t="shared" si="2"/>
        <v>11085.029999999999</v>
      </c>
    </row>
    <row r="80" spans="1:19" x14ac:dyDescent="0.3">
      <c r="A80" s="6" t="s">
        <v>21</v>
      </c>
      <c r="B80" s="5">
        <v>6000855</v>
      </c>
      <c r="C80" s="5">
        <v>145948</v>
      </c>
      <c r="D80" s="6" t="s">
        <v>298</v>
      </c>
      <c r="E80" s="9">
        <v>5812.7</v>
      </c>
      <c r="F80" s="9">
        <v>1186.1100000000006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586.12</v>
      </c>
      <c r="M80" s="9">
        <v>228.16</v>
      </c>
      <c r="N80" s="9">
        <v>414.91</v>
      </c>
      <c r="O80" s="9">
        <v>0</v>
      </c>
      <c r="P80" s="9">
        <v>67.2</v>
      </c>
      <c r="Q80" s="9">
        <v>993.12</v>
      </c>
      <c r="R80" s="9">
        <v>2337.08</v>
      </c>
      <c r="S80" s="1">
        <f t="shared" si="2"/>
        <v>5812.7000000000007</v>
      </c>
    </row>
    <row r="81" spans="1:19" x14ac:dyDescent="0.3">
      <c r="A81" s="6" t="s">
        <v>52</v>
      </c>
      <c r="B81" s="5">
        <v>6009237</v>
      </c>
      <c r="C81" s="5">
        <v>146039</v>
      </c>
      <c r="D81" s="6" t="s">
        <v>299</v>
      </c>
      <c r="E81" s="9">
        <v>11522.6</v>
      </c>
      <c r="F81" s="9">
        <v>4161.76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1031.03</v>
      </c>
      <c r="N81" s="9">
        <v>975.57</v>
      </c>
      <c r="O81" s="9">
        <v>0</v>
      </c>
      <c r="P81" s="9">
        <v>177.29</v>
      </c>
      <c r="Q81" s="9">
        <v>5176.95</v>
      </c>
      <c r="R81" s="9">
        <v>0</v>
      </c>
      <c r="S81" s="1">
        <f t="shared" si="2"/>
        <v>11522.599999999999</v>
      </c>
    </row>
    <row r="82" spans="1:19" x14ac:dyDescent="0.3">
      <c r="A82" s="19" t="s">
        <v>164</v>
      </c>
      <c r="B82" s="18">
        <v>6007561</v>
      </c>
      <c r="C82" s="18">
        <v>146038</v>
      </c>
      <c r="D82" s="19" t="s">
        <v>300</v>
      </c>
      <c r="E82" s="15">
        <v>6665.12</v>
      </c>
      <c r="F82" s="15">
        <v>1567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28.37</v>
      </c>
      <c r="M82" s="15">
        <v>1131.6199999999999</v>
      </c>
      <c r="N82" s="15">
        <v>1913.24</v>
      </c>
      <c r="O82" s="15">
        <v>0</v>
      </c>
      <c r="P82" s="15">
        <v>282.43</v>
      </c>
      <c r="Q82" s="15">
        <v>1742.46</v>
      </c>
      <c r="R82" s="15">
        <v>0</v>
      </c>
      <c r="S82" s="20">
        <f t="shared" si="2"/>
        <v>6665.12</v>
      </c>
    </row>
    <row r="83" spans="1:19" x14ac:dyDescent="0.3">
      <c r="A83" s="6" t="s">
        <v>156</v>
      </c>
      <c r="B83" s="5">
        <v>6005441</v>
      </c>
      <c r="C83" s="5">
        <v>146175</v>
      </c>
      <c r="D83" s="6" t="s">
        <v>301</v>
      </c>
      <c r="E83" s="9">
        <v>8483.02</v>
      </c>
      <c r="F83" s="9">
        <v>2508.2399999999998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1651.85</v>
      </c>
      <c r="N83" s="9">
        <v>1098.8900000000001</v>
      </c>
      <c r="O83" s="9">
        <v>0</v>
      </c>
      <c r="P83" s="9">
        <v>352.63</v>
      </c>
      <c r="Q83" s="9">
        <v>2871.41</v>
      </c>
      <c r="R83" s="9">
        <v>0</v>
      </c>
      <c r="S83" s="1">
        <f t="shared" si="2"/>
        <v>8483.02</v>
      </c>
    </row>
    <row r="84" spans="1:19" x14ac:dyDescent="0.3">
      <c r="A84" s="6" t="s">
        <v>214</v>
      </c>
      <c r="B84" s="5">
        <v>6000194</v>
      </c>
      <c r="C84" s="5">
        <v>145664</v>
      </c>
      <c r="D84" s="6" t="s">
        <v>302</v>
      </c>
      <c r="E84" s="9">
        <v>15338.76</v>
      </c>
      <c r="F84" s="9">
        <v>1472.75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1911.75</v>
      </c>
      <c r="N84" s="9">
        <v>2709.93</v>
      </c>
      <c r="O84" s="9">
        <v>0</v>
      </c>
      <c r="P84" s="9">
        <v>356.26</v>
      </c>
      <c r="Q84" s="9">
        <v>8409.16</v>
      </c>
      <c r="R84" s="9">
        <v>478.91</v>
      </c>
      <c r="S84" s="1">
        <f t="shared" si="2"/>
        <v>15338.76</v>
      </c>
    </row>
    <row r="85" spans="1:19" x14ac:dyDescent="0.3">
      <c r="A85" s="6" t="s">
        <v>42</v>
      </c>
      <c r="B85" s="5">
        <v>6007496</v>
      </c>
      <c r="C85" s="5">
        <v>145438</v>
      </c>
      <c r="D85" s="6" t="s">
        <v>303</v>
      </c>
      <c r="E85" s="9">
        <v>33616.25</v>
      </c>
      <c r="F85" s="9">
        <v>4041.840000000002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326.91000000000003</v>
      </c>
      <c r="M85" s="9">
        <v>741.88</v>
      </c>
      <c r="N85" s="9">
        <v>979.04</v>
      </c>
      <c r="O85" s="9">
        <v>0</v>
      </c>
      <c r="P85" s="9">
        <v>308.10000000000002</v>
      </c>
      <c r="Q85" s="9">
        <v>15605.83</v>
      </c>
      <c r="R85" s="9">
        <v>11612.65</v>
      </c>
      <c r="S85" s="1">
        <f t="shared" si="2"/>
        <v>33616.25</v>
      </c>
    </row>
    <row r="86" spans="1:19" x14ac:dyDescent="0.3">
      <c r="A86" s="6" t="s">
        <v>54</v>
      </c>
      <c r="B86" s="5">
        <v>6009559</v>
      </c>
      <c r="C86" s="5">
        <v>145514</v>
      </c>
      <c r="D86" s="6" t="s">
        <v>304</v>
      </c>
      <c r="E86" s="9">
        <v>2485.6999999999998</v>
      </c>
      <c r="F86" s="9">
        <v>267.80999999999977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814.78</v>
      </c>
      <c r="N86" s="9">
        <v>244.28</v>
      </c>
      <c r="O86" s="9">
        <v>0</v>
      </c>
      <c r="P86" s="9">
        <v>223.04</v>
      </c>
      <c r="Q86" s="9">
        <v>935.41</v>
      </c>
      <c r="R86" s="9">
        <v>0.38</v>
      </c>
      <c r="S86" s="1">
        <f t="shared" si="2"/>
        <v>2485.6999999999998</v>
      </c>
    </row>
    <row r="87" spans="1:19" x14ac:dyDescent="0.3">
      <c r="A87" s="19" t="s">
        <v>169</v>
      </c>
      <c r="B87" s="18">
        <v>6008072</v>
      </c>
      <c r="C87" s="18">
        <v>146011</v>
      </c>
      <c r="D87" s="19" t="s">
        <v>305</v>
      </c>
      <c r="E87" s="15">
        <v>14147.27</v>
      </c>
      <c r="F87" s="15">
        <v>3859.09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8006.76</v>
      </c>
      <c r="N87" s="15">
        <v>601.66</v>
      </c>
      <c r="O87" s="15">
        <v>0</v>
      </c>
      <c r="P87" s="15">
        <v>1324.48</v>
      </c>
      <c r="Q87" s="15">
        <v>49</v>
      </c>
      <c r="R87" s="15">
        <v>306.27999999999997</v>
      </c>
      <c r="S87" s="20">
        <f t="shared" si="2"/>
        <v>14147.27</v>
      </c>
    </row>
    <row r="88" spans="1:19" x14ac:dyDescent="0.3">
      <c r="A88" s="6" t="s">
        <v>50</v>
      </c>
      <c r="B88" s="5">
        <v>6002943</v>
      </c>
      <c r="C88" s="5">
        <v>145008</v>
      </c>
      <c r="D88" s="6" t="s">
        <v>306</v>
      </c>
      <c r="E88" s="9">
        <v>15321.14</v>
      </c>
      <c r="F88" s="9">
        <v>3845.7299999999982</v>
      </c>
      <c r="G88" s="9">
        <v>11.76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700.07</v>
      </c>
      <c r="N88" s="9">
        <v>3386.01</v>
      </c>
      <c r="O88" s="9">
        <v>0</v>
      </c>
      <c r="P88" s="9">
        <v>36.17</v>
      </c>
      <c r="Q88" s="9">
        <v>6468.65</v>
      </c>
      <c r="R88" s="9">
        <v>872.75</v>
      </c>
      <c r="S88" s="1">
        <f t="shared" si="2"/>
        <v>15321.14</v>
      </c>
    </row>
    <row r="89" spans="1:19" x14ac:dyDescent="0.3">
      <c r="A89" s="6" t="s">
        <v>204</v>
      </c>
      <c r="B89" s="5">
        <v>6002588</v>
      </c>
      <c r="C89" s="5">
        <v>146086</v>
      </c>
      <c r="D89" s="6" t="s">
        <v>307</v>
      </c>
      <c r="E89" s="9">
        <v>8315.94</v>
      </c>
      <c r="F89" s="9">
        <v>1886.91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364.14</v>
      </c>
      <c r="N89" s="9">
        <v>184.83</v>
      </c>
      <c r="O89" s="9">
        <v>0</v>
      </c>
      <c r="P89" s="9">
        <v>84.14</v>
      </c>
      <c r="Q89" s="9">
        <v>5686.95</v>
      </c>
      <c r="R89" s="9">
        <v>108.97</v>
      </c>
      <c r="S89" s="1">
        <f t="shared" si="2"/>
        <v>8315.9399999999987</v>
      </c>
    </row>
    <row r="90" spans="1:19" x14ac:dyDescent="0.3">
      <c r="A90" s="6" t="s">
        <v>79</v>
      </c>
      <c r="B90" s="5">
        <v>6004089</v>
      </c>
      <c r="C90" s="5">
        <v>145774</v>
      </c>
      <c r="D90" s="6" t="s">
        <v>308</v>
      </c>
      <c r="E90" s="9">
        <v>14015.98</v>
      </c>
      <c r="F90" s="9">
        <v>2073.02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2306.0300000000002</v>
      </c>
      <c r="N90" s="9">
        <v>4931.17</v>
      </c>
      <c r="O90" s="9">
        <v>0</v>
      </c>
      <c r="P90" s="9">
        <v>374.84</v>
      </c>
      <c r="Q90" s="9">
        <v>4330.92</v>
      </c>
      <c r="R90" s="9">
        <v>0</v>
      </c>
      <c r="S90" s="1">
        <f t="shared" si="2"/>
        <v>14015.980000000001</v>
      </c>
    </row>
    <row r="91" spans="1:19" x14ac:dyDescent="0.3">
      <c r="A91" s="6" t="s">
        <v>176</v>
      </c>
      <c r="B91" s="5">
        <v>6003065</v>
      </c>
      <c r="C91" s="5">
        <v>145759</v>
      </c>
      <c r="D91" s="6" t="s">
        <v>309</v>
      </c>
      <c r="E91" s="9">
        <v>20916.77</v>
      </c>
      <c r="F91" s="9">
        <v>4401.3100000000013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7864.3</v>
      </c>
      <c r="N91" s="9">
        <v>3490.34</v>
      </c>
      <c r="O91" s="9">
        <v>0</v>
      </c>
      <c r="P91" s="9">
        <v>1733.6</v>
      </c>
      <c r="Q91" s="9">
        <v>3427.22</v>
      </c>
      <c r="R91" s="9">
        <v>0</v>
      </c>
      <c r="S91" s="1">
        <f t="shared" si="2"/>
        <v>20916.77</v>
      </c>
    </row>
    <row r="92" spans="1:19" x14ac:dyDescent="0.3">
      <c r="A92" s="19" t="s">
        <v>205</v>
      </c>
      <c r="B92" s="18">
        <v>6004188</v>
      </c>
      <c r="C92" s="18">
        <v>145466</v>
      </c>
      <c r="D92" s="19" t="s">
        <v>310</v>
      </c>
      <c r="E92" s="15">
        <v>12777.56</v>
      </c>
      <c r="F92" s="15">
        <v>2906.74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903.93</v>
      </c>
      <c r="N92" s="15">
        <v>5975.96</v>
      </c>
      <c r="O92" s="15">
        <v>0</v>
      </c>
      <c r="P92" s="15">
        <v>0</v>
      </c>
      <c r="Q92" s="15">
        <v>2810.74</v>
      </c>
      <c r="R92" s="15">
        <v>180.19</v>
      </c>
      <c r="S92" s="20">
        <f t="shared" si="2"/>
        <v>12777.56</v>
      </c>
    </row>
    <row r="93" spans="1:19" x14ac:dyDescent="0.3">
      <c r="A93" s="6" t="s">
        <v>109</v>
      </c>
      <c r="B93" s="5">
        <v>6001044</v>
      </c>
      <c r="C93" s="5">
        <v>145897</v>
      </c>
      <c r="D93" s="6" t="s">
        <v>311</v>
      </c>
      <c r="E93" s="9">
        <v>25690.1</v>
      </c>
      <c r="F93" s="9">
        <v>2429.92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106.18</v>
      </c>
      <c r="N93" s="9">
        <v>142.58000000000001</v>
      </c>
      <c r="O93" s="9">
        <v>0</v>
      </c>
      <c r="P93" s="9">
        <v>54.6</v>
      </c>
      <c r="Q93" s="9">
        <v>22817.27</v>
      </c>
      <c r="R93" s="9">
        <v>139.55000000000001</v>
      </c>
      <c r="S93" s="1">
        <f t="shared" si="2"/>
        <v>25690.1</v>
      </c>
    </row>
    <row r="94" spans="1:19" x14ac:dyDescent="0.3">
      <c r="A94" s="6" t="s">
        <v>177</v>
      </c>
      <c r="B94" s="5">
        <v>6005029</v>
      </c>
      <c r="C94" s="5">
        <v>145418</v>
      </c>
      <c r="D94" s="6" t="s">
        <v>312</v>
      </c>
      <c r="E94" s="9">
        <v>29580.55</v>
      </c>
      <c r="F94" s="9">
        <v>4242.5600000000004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22.47</v>
      </c>
      <c r="M94" s="9">
        <v>9042.61</v>
      </c>
      <c r="N94" s="9">
        <v>10217.17</v>
      </c>
      <c r="O94" s="9">
        <v>0</v>
      </c>
      <c r="P94" s="9">
        <v>2053.1</v>
      </c>
      <c r="Q94" s="9">
        <v>3233.7</v>
      </c>
      <c r="R94" s="9">
        <v>768.94</v>
      </c>
      <c r="S94" s="1">
        <f t="shared" si="2"/>
        <v>29580.55</v>
      </c>
    </row>
    <row r="95" spans="1:19" x14ac:dyDescent="0.3">
      <c r="A95" s="6" t="s">
        <v>207</v>
      </c>
      <c r="B95" s="5">
        <v>6009260</v>
      </c>
      <c r="C95" s="5">
        <v>145903</v>
      </c>
      <c r="D95" s="6" t="s">
        <v>313</v>
      </c>
      <c r="E95" s="9">
        <v>7366.41</v>
      </c>
      <c r="F95" s="9">
        <v>719.43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2465.1799999999998</v>
      </c>
      <c r="N95" s="9">
        <v>2373.0500000000002</v>
      </c>
      <c r="O95" s="9">
        <v>0</v>
      </c>
      <c r="P95" s="9">
        <v>428.82</v>
      </c>
      <c r="Q95" s="9">
        <v>1325.74</v>
      </c>
      <c r="R95" s="9">
        <v>54.19</v>
      </c>
      <c r="S95" s="1">
        <f t="shared" si="2"/>
        <v>7366.4099999999989</v>
      </c>
    </row>
    <row r="96" spans="1:19" x14ac:dyDescent="0.3">
      <c r="A96" s="6" t="s">
        <v>132</v>
      </c>
      <c r="B96" s="5">
        <v>6005417</v>
      </c>
      <c r="C96" s="5">
        <v>145964</v>
      </c>
      <c r="D96" s="6" t="s">
        <v>314</v>
      </c>
      <c r="E96" s="9">
        <v>9510.77</v>
      </c>
      <c r="F96" s="9">
        <v>1909.0500000000015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578.02</v>
      </c>
      <c r="N96" s="9">
        <v>6162.43</v>
      </c>
      <c r="O96" s="9">
        <v>0</v>
      </c>
      <c r="P96" s="9">
        <v>347.73</v>
      </c>
      <c r="Q96" s="9">
        <v>513.54</v>
      </c>
      <c r="R96" s="9">
        <v>0</v>
      </c>
      <c r="S96" s="1">
        <f t="shared" si="2"/>
        <v>9510.77</v>
      </c>
    </row>
    <row r="97" spans="1:19" x14ac:dyDescent="0.3">
      <c r="A97" s="19" t="s">
        <v>192</v>
      </c>
      <c r="B97" s="18">
        <v>6008536</v>
      </c>
      <c r="C97" s="18">
        <v>145836</v>
      </c>
      <c r="D97" s="19" t="s">
        <v>315</v>
      </c>
      <c r="E97" s="15">
        <v>14516.5</v>
      </c>
      <c r="F97" s="15">
        <v>1010.6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6952.05</v>
      </c>
      <c r="N97" s="15">
        <v>0</v>
      </c>
      <c r="O97" s="15">
        <v>0</v>
      </c>
      <c r="P97" s="15">
        <v>621.45000000000005</v>
      </c>
      <c r="Q97" s="15">
        <v>5669.94</v>
      </c>
      <c r="R97" s="15">
        <v>262.45999999999998</v>
      </c>
      <c r="S97" s="20">
        <f t="shared" si="2"/>
        <v>14516.5</v>
      </c>
    </row>
    <row r="98" spans="1:19" x14ac:dyDescent="0.3">
      <c r="A98" s="6" t="s">
        <v>14</v>
      </c>
      <c r="B98" s="5">
        <v>6009823</v>
      </c>
      <c r="C98" s="5">
        <v>146050</v>
      </c>
      <c r="D98" s="6" t="s">
        <v>316</v>
      </c>
      <c r="E98" s="9">
        <v>12727.689999999999</v>
      </c>
      <c r="F98" s="9">
        <v>1709.5399999999979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124.45</v>
      </c>
      <c r="M98" s="9">
        <v>136.56</v>
      </c>
      <c r="N98" s="9">
        <v>181.65</v>
      </c>
      <c r="O98" s="9">
        <v>0</v>
      </c>
      <c r="P98" s="9">
        <v>43.8</v>
      </c>
      <c r="Q98" s="9">
        <v>10393.84</v>
      </c>
      <c r="R98" s="9">
        <v>137.85</v>
      </c>
      <c r="S98" s="1">
        <f t="shared" si="2"/>
        <v>12727.689999999999</v>
      </c>
    </row>
    <row r="99" spans="1:19" x14ac:dyDescent="0.3">
      <c r="A99" s="6" t="s">
        <v>159</v>
      </c>
      <c r="B99" s="5">
        <v>6003792</v>
      </c>
      <c r="C99" s="5">
        <v>145489</v>
      </c>
      <c r="D99" s="6" t="s">
        <v>317</v>
      </c>
      <c r="E99" s="9">
        <v>7830.88</v>
      </c>
      <c r="F99" s="9">
        <v>2526.1199999999994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2654.69</v>
      </c>
      <c r="M99" s="9">
        <v>268.38</v>
      </c>
      <c r="N99" s="9">
        <v>1830.5</v>
      </c>
      <c r="O99" s="9">
        <v>0</v>
      </c>
      <c r="P99" s="9">
        <v>60.17</v>
      </c>
      <c r="Q99" s="9">
        <v>110.72</v>
      </c>
      <c r="R99" s="9">
        <v>380.3</v>
      </c>
      <c r="S99" s="1">
        <f t="shared" si="2"/>
        <v>7830.88</v>
      </c>
    </row>
    <row r="100" spans="1:19" x14ac:dyDescent="0.3">
      <c r="A100" s="6" t="s">
        <v>198</v>
      </c>
      <c r="B100" s="5">
        <v>6009328</v>
      </c>
      <c r="C100" s="5">
        <v>146016</v>
      </c>
      <c r="D100" s="6" t="s">
        <v>261</v>
      </c>
      <c r="E100" s="9">
        <v>35780.04</v>
      </c>
      <c r="F100" s="9">
        <v>6044.8299999999981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260.77</v>
      </c>
      <c r="M100" s="9">
        <v>13385.62</v>
      </c>
      <c r="N100" s="9">
        <v>7989.49</v>
      </c>
      <c r="O100" s="9">
        <v>0</v>
      </c>
      <c r="P100" s="9">
        <v>2571.4</v>
      </c>
      <c r="Q100" s="9">
        <v>5145.7299999999996</v>
      </c>
      <c r="R100" s="9">
        <v>382.2</v>
      </c>
      <c r="S100" s="1">
        <f t="shared" si="2"/>
        <v>35780.039999999994</v>
      </c>
    </row>
    <row r="101" spans="1:19" x14ac:dyDescent="0.3">
      <c r="A101" s="6" t="s">
        <v>59</v>
      </c>
      <c r="B101" s="5">
        <v>6005425</v>
      </c>
      <c r="C101" s="5">
        <v>146156</v>
      </c>
      <c r="D101" s="6" t="s">
        <v>318</v>
      </c>
      <c r="E101" s="9">
        <v>9089</v>
      </c>
      <c r="F101" s="9">
        <v>1450.7400000000002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2273.66</v>
      </c>
      <c r="N101" s="9">
        <v>3549.07</v>
      </c>
      <c r="O101" s="9">
        <v>0</v>
      </c>
      <c r="P101" s="9">
        <v>460.95</v>
      </c>
      <c r="Q101" s="9">
        <v>1354.58</v>
      </c>
      <c r="R101" s="9">
        <v>0</v>
      </c>
      <c r="S101" s="1">
        <f t="shared" si="2"/>
        <v>9089</v>
      </c>
    </row>
    <row r="102" spans="1:19" x14ac:dyDescent="0.3">
      <c r="A102" s="19" t="s">
        <v>142</v>
      </c>
      <c r="B102" s="18">
        <v>6002091</v>
      </c>
      <c r="C102" s="18">
        <v>145631</v>
      </c>
      <c r="D102" s="19" t="s">
        <v>319</v>
      </c>
      <c r="E102" s="15">
        <v>8282.83</v>
      </c>
      <c r="F102" s="15">
        <v>1061.58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4036.5</v>
      </c>
      <c r="N102" s="15">
        <v>2106.9499999999998</v>
      </c>
      <c r="O102" s="15">
        <v>0</v>
      </c>
      <c r="P102" s="15">
        <v>839.35</v>
      </c>
      <c r="Q102" s="15">
        <v>87.75</v>
      </c>
      <c r="R102" s="15">
        <v>150.69999999999999</v>
      </c>
      <c r="S102" s="20">
        <f t="shared" si="2"/>
        <v>8282.83</v>
      </c>
    </row>
    <row r="103" spans="1:19" x14ac:dyDescent="0.3">
      <c r="A103" s="6" t="s">
        <v>172</v>
      </c>
      <c r="B103" s="5">
        <v>6008114</v>
      </c>
      <c r="C103" s="5">
        <v>146157</v>
      </c>
      <c r="D103" s="6" t="s">
        <v>320</v>
      </c>
      <c r="E103" s="9">
        <v>3185.83</v>
      </c>
      <c r="F103" s="9">
        <v>590.4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739.33</v>
      </c>
      <c r="N103" s="9">
        <v>487.33</v>
      </c>
      <c r="O103" s="9">
        <v>0</v>
      </c>
      <c r="P103" s="9">
        <v>205.77</v>
      </c>
      <c r="Q103" s="9">
        <v>1163</v>
      </c>
      <c r="R103" s="9">
        <v>0</v>
      </c>
      <c r="S103" s="1">
        <f t="shared" si="2"/>
        <v>3185.83</v>
      </c>
    </row>
    <row r="104" spans="1:19" x14ac:dyDescent="0.3">
      <c r="A104" s="6" t="s">
        <v>193</v>
      </c>
      <c r="B104" s="5">
        <v>6008718</v>
      </c>
      <c r="C104" s="5">
        <v>145825</v>
      </c>
      <c r="D104" s="6" t="s">
        <v>321</v>
      </c>
      <c r="E104" s="9">
        <v>23866.09</v>
      </c>
      <c r="F104" s="9">
        <v>4340.3500000000022</v>
      </c>
      <c r="G104" s="9">
        <v>0</v>
      </c>
      <c r="H104" s="9">
        <v>425.98</v>
      </c>
      <c r="I104" s="9">
        <v>471.49</v>
      </c>
      <c r="J104" s="9">
        <v>0</v>
      </c>
      <c r="K104" s="9">
        <v>795.93</v>
      </c>
      <c r="L104" s="9">
        <v>0</v>
      </c>
      <c r="M104" s="9">
        <v>7774.82</v>
      </c>
      <c r="N104" s="9">
        <v>3967.99</v>
      </c>
      <c r="O104" s="9">
        <v>0</v>
      </c>
      <c r="P104" s="9">
        <v>1525.51</v>
      </c>
      <c r="Q104" s="9">
        <v>4056.91</v>
      </c>
      <c r="R104" s="9">
        <v>507.11</v>
      </c>
      <c r="S104" s="1">
        <f t="shared" si="2"/>
        <v>23866.09</v>
      </c>
    </row>
    <row r="105" spans="1:19" x14ac:dyDescent="0.3">
      <c r="A105" s="6" t="s">
        <v>45</v>
      </c>
      <c r="B105" s="5">
        <v>6005631</v>
      </c>
      <c r="C105" s="5">
        <v>146080</v>
      </c>
      <c r="D105" s="6" t="s">
        <v>243</v>
      </c>
      <c r="E105" s="9">
        <v>12028.52</v>
      </c>
      <c r="F105" s="9">
        <v>851.6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704.88</v>
      </c>
      <c r="N105" s="9">
        <v>1839.03</v>
      </c>
      <c r="O105" s="9">
        <v>0</v>
      </c>
      <c r="P105" s="9">
        <v>167.54</v>
      </c>
      <c r="Q105" s="9">
        <v>8465.4699999999993</v>
      </c>
      <c r="R105" s="9">
        <v>0</v>
      </c>
      <c r="S105" s="1">
        <f t="shared" si="2"/>
        <v>12028.52</v>
      </c>
    </row>
    <row r="106" spans="1:19" x14ac:dyDescent="0.3">
      <c r="A106" s="6" t="s">
        <v>100</v>
      </c>
      <c r="B106" s="5">
        <v>6005433</v>
      </c>
      <c r="C106" s="5">
        <v>145905</v>
      </c>
      <c r="D106" s="6" t="s">
        <v>322</v>
      </c>
      <c r="E106" s="9">
        <v>12756.37</v>
      </c>
      <c r="F106" s="9">
        <v>1925.95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1532.55</v>
      </c>
      <c r="N106" s="9">
        <v>7028.87</v>
      </c>
      <c r="O106" s="9">
        <v>0</v>
      </c>
      <c r="P106" s="9">
        <v>259.14999999999998</v>
      </c>
      <c r="Q106" s="9">
        <v>1866.29</v>
      </c>
      <c r="R106" s="9">
        <v>143.56</v>
      </c>
      <c r="S106" s="1">
        <f t="shared" si="2"/>
        <v>12756.369999999997</v>
      </c>
    </row>
    <row r="107" spans="1:19" x14ac:dyDescent="0.3">
      <c r="A107" s="19" t="s">
        <v>179</v>
      </c>
      <c r="B107" s="18">
        <v>6008213</v>
      </c>
      <c r="C107" s="18">
        <v>146133</v>
      </c>
      <c r="D107" s="19" t="s">
        <v>323</v>
      </c>
      <c r="E107" s="15">
        <v>9365.6200000000008</v>
      </c>
      <c r="F107" s="15">
        <v>673.5899999999998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4145.2299999999996</v>
      </c>
      <c r="N107" s="15">
        <v>3117.02</v>
      </c>
      <c r="O107" s="15">
        <v>0</v>
      </c>
      <c r="P107" s="15">
        <v>838.76</v>
      </c>
      <c r="Q107" s="15">
        <v>591.02</v>
      </c>
      <c r="R107" s="15">
        <v>0</v>
      </c>
      <c r="S107" s="20">
        <f t="shared" si="2"/>
        <v>9365.6200000000008</v>
      </c>
    </row>
    <row r="108" spans="1:19" x14ac:dyDescent="0.3">
      <c r="A108" s="6" t="s">
        <v>197</v>
      </c>
      <c r="B108" s="5">
        <v>6009211</v>
      </c>
      <c r="C108" s="5">
        <v>145370</v>
      </c>
      <c r="D108" s="6" t="s">
        <v>299</v>
      </c>
      <c r="E108" s="9">
        <v>17992.25</v>
      </c>
      <c r="F108" s="9">
        <v>4031.01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6949.69</v>
      </c>
      <c r="N108" s="9">
        <v>1718.29</v>
      </c>
      <c r="O108" s="9">
        <v>0</v>
      </c>
      <c r="P108" s="9">
        <v>1433.13</v>
      </c>
      <c r="Q108" s="9">
        <v>3606.42</v>
      </c>
      <c r="R108" s="9">
        <v>253.71</v>
      </c>
      <c r="S108" s="1">
        <f t="shared" si="2"/>
        <v>17992.25</v>
      </c>
    </row>
    <row r="109" spans="1:19" x14ac:dyDescent="0.3">
      <c r="A109" s="6" t="s">
        <v>15</v>
      </c>
      <c r="B109" s="5">
        <v>6008205</v>
      </c>
      <c r="C109" s="5" t="s">
        <v>16</v>
      </c>
      <c r="D109" s="6" t="s">
        <v>324</v>
      </c>
      <c r="E109" s="9">
        <v>18347.57</v>
      </c>
      <c r="F109" s="9">
        <v>2184.0100000000002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1181</v>
      </c>
      <c r="N109" s="9">
        <v>117.86</v>
      </c>
      <c r="O109" s="9">
        <v>0</v>
      </c>
      <c r="P109" s="9">
        <v>146.72</v>
      </c>
      <c r="Q109" s="9">
        <v>14717.98</v>
      </c>
      <c r="R109" s="9">
        <v>0</v>
      </c>
      <c r="S109" s="1">
        <f t="shared" si="2"/>
        <v>18347.57</v>
      </c>
    </row>
    <row r="110" spans="1:19" x14ac:dyDescent="0.3">
      <c r="A110" s="6" t="s">
        <v>47</v>
      </c>
      <c r="B110" s="5">
        <v>6003081</v>
      </c>
      <c r="C110" s="5" t="s">
        <v>48</v>
      </c>
      <c r="D110" s="6" t="s">
        <v>262</v>
      </c>
      <c r="E110" s="9">
        <v>14628.68</v>
      </c>
      <c r="F110" s="9">
        <v>2203.98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332.52</v>
      </c>
      <c r="M110" s="9">
        <v>9198.9599999999991</v>
      </c>
      <c r="N110" s="9">
        <v>343.46</v>
      </c>
      <c r="O110" s="9">
        <v>0</v>
      </c>
      <c r="P110" s="9">
        <v>2270.34</v>
      </c>
      <c r="Q110" s="9">
        <v>121.08</v>
      </c>
      <c r="R110" s="9">
        <v>158.34</v>
      </c>
      <c r="S110" s="1">
        <f t="shared" si="2"/>
        <v>14628.679999999998</v>
      </c>
    </row>
    <row r="111" spans="1:19" x14ac:dyDescent="0.3">
      <c r="A111" s="6" t="s">
        <v>162</v>
      </c>
      <c r="B111" s="5">
        <v>6007504</v>
      </c>
      <c r="C111" s="5">
        <v>146084</v>
      </c>
      <c r="D111" s="6" t="s">
        <v>325</v>
      </c>
      <c r="E111" s="9">
        <v>7313.79</v>
      </c>
      <c r="F111" s="9">
        <v>693.14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758.45</v>
      </c>
      <c r="N111" s="9">
        <v>5357.62</v>
      </c>
      <c r="O111" s="9">
        <v>0</v>
      </c>
      <c r="P111" s="9">
        <v>121.14</v>
      </c>
      <c r="Q111" s="9">
        <v>383.44</v>
      </c>
      <c r="R111" s="9">
        <v>0</v>
      </c>
      <c r="S111" s="1">
        <f t="shared" si="2"/>
        <v>7313.79</v>
      </c>
    </row>
    <row r="112" spans="1:19" x14ac:dyDescent="0.3">
      <c r="A112" s="19" t="s">
        <v>150</v>
      </c>
      <c r="B112" s="18">
        <v>6002109</v>
      </c>
      <c r="C112" s="18">
        <v>145584</v>
      </c>
      <c r="D112" s="19" t="s">
        <v>326</v>
      </c>
      <c r="E112" s="15">
        <v>29057.84</v>
      </c>
      <c r="F112" s="15">
        <v>3378.35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2206.39</v>
      </c>
      <c r="N112" s="15">
        <v>1731.79</v>
      </c>
      <c r="O112" s="15">
        <v>0</v>
      </c>
      <c r="P112" s="15">
        <v>354.49</v>
      </c>
      <c r="Q112" s="15">
        <v>20916.099999999999</v>
      </c>
      <c r="R112" s="15">
        <v>470.72</v>
      </c>
      <c r="S112" s="20">
        <f t="shared" si="2"/>
        <v>29057.84</v>
      </c>
    </row>
    <row r="113" spans="1:19" x14ac:dyDescent="0.3">
      <c r="A113" s="6" t="s">
        <v>67</v>
      </c>
      <c r="B113" s="5">
        <v>6003156</v>
      </c>
      <c r="C113" s="5">
        <v>145692</v>
      </c>
      <c r="D113" s="6" t="s">
        <v>290</v>
      </c>
      <c r="E113" s="9">
        <v>15669.77</v>
      </c>
      <c r="F113" s="9">
        <v>1561.68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886.72</v>
      </c>
      <c r="N113" s="9">
        <v>3518.75</v>
      </c>
      <c r="O113" s="9">
        <v>0</v>
      </c>
      <c r="P113" s="9">
        <v>180.32</v>
      </c>
      <c r="Q113" s="9">
        <v>9424.69</v>
      </c>
      <c r="R113" s="9">
        <v>97.61</v>
      </c>
      <c r="S113" s="1">
        <f t="shared" si="2"/>
        <v>15669.77</v>
      </c>
    </row>
    <row r="114" spans="1:19" x14ac:dyDescent="0.3">
      <c r="A114" s="6" t="s">
        <v>203</v>
      </c>
      <c r="B114" s="5">
        <v>6009427</v>
      </c>
      <c r="C114" s="5">
        <v>145442</v>
      </c>
      <c r="D114" s="6" t="s">
        <v>327</v>
      </c>
      <c r="E114" s="9">
        <v>16006.56</v>
      </c>
      <c r="F114" s="9">
        <v>3045.4899999999984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3755.78</v>
      </c>
      <c r="M114" s="9">
        <v>4605.99</v>
      </c>
      <c r="N114" s="9">
        <v>1369.27</v>
      </c>
      <c r="O114" s="9">
        <v>0</v>
      </c>
      <c r="P114" s="9">
        <v>976.28</v>
      </c>
      <c r="Q114" s="9">
        <v>2020.44</v>
      </c>
      <c r="R114" s="9">
        <v>233.31</v>
      </c>
      <c r="S114" s="1">
        <f t="shared" si="2"/>
        <v>16006.56</v>
      </c>
    </row>
    <row r="115" spans="1:19" x14ac:dyDescent="0.3">
      <c r="A115" s="6" t="s">
        <v>140</v>
      </c>
      <c r="B115" s="5">
        <v>6001531</v>
      </c>
      <c r="C115" s="5" t="s">
        <v>141</v>
      </c>
      <c r="D115" s="6" t="s">
        <v>328</v>
      </c>
      <c r="E115" s="9">
        <v>26908.54</v>
      </c>
      <c r="F115" s="9">
        <v>6489.3800000000019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5400.14</v>
      </c>
      <c r="N115" s="9">
        <v>3925.47</v>
      </c>
      <c r="O115" s="9">
        <v>0</v>
      </c>
      <c r="P115" s="9">
        <v>1468.39</v>
      </c>
      <c r="Q115" s="9">
        <v>9625.16</v>
      </c>
      <c r="R115" s="9">
        <v>0</v>
      </c>
      <c r="S115" s="1">
        <f t="shared" si="2"/>
        <v>26908.54</v>
      </c>
    </row>
    <row r="116" spans="1:19" x14ac:dyDescent="0.3">
      <c r="A116" s="6" t="s">
        <v>216</v>
      </c>
      <c r="B116" s="5">
        <v>6004881</v>
      </c>
      <c r="C116" s="5">
        <v>145517</v>
      </c>
      <c r="D116" s="6" t="s">
        <v>328</v>
      </c>
      <c r="E116" s="9">
        <v>16807.600000000002</v>
      </c>
      <c r="F116" s="9">
        <v>1250.77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1909.18</v>
      </c>
      <c r="N116" s="9">
        <v>6302.85</v>
      </c>
      <c r="O116" s="9">
        <v>0</v>
      </c>
      <c r="P116" s="9">
        <v>779.87</v>
      </c>
      <c r="Q116" s="9">
        <v>6172.87</v>
      </c>
      <c r="R116" s="9">
        <v>392.06</v>
      </c>
      <c r="S116" s="1">
        <f t="shared" si="2"/>
        <v>16807.600000000002</v>
      </c>
    </row>
    <row r="117" spans="1:19" x14ac:dyDescent="0.3">
      <c r="A117" s="19" t="s">
        <v>178</v>
      </c>
      <c r="B117" s="18">
        <v>6008346</v>
      </c>
      <c r="C117" s="18">
        <v>146134</v>
      </c>
      <c r="D117" s="19" t="s">
        <v>288</v>
      </c>
      <c r="E117" s="15">
        <v>25185.67</v>
      </c>
      <c r="F117" s="15">
        <v>3907.6899999999978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1262.47</v>
      </c>
      <c r="N117" s="15">
        <v>998.26</v>
      </c>
      <c r="O117" s="15">
        <v>0</v>
      </c>
      <c r="P117" s="15">
        <v>15.42</v>
      </c>
      <c r="Q117" s="15">
        <v>18218.439999999999</v>
      </c>
      <c r="R117" s="15">
        <v>783.39</v>
      </c>
      <c r="S117" s="20">
        <f t="shared" si="2"/>
        <v>25185.67</v>
      </c>
    </row>
    <row r="118" spans="1:19" x14ac:dyDescent="0.3">
      <c r="A118" s="6" t="s">
        <v>34</v>
      </c>
      <c r="B118" s="5">
        <v>6001507</v>
      </c>
      <c r="C118" s="5">
        <v>145323</v>
      </c>
      <c r="D118" s="6" t="s">
        <v>329</v>
      </c>
      <c r="E118" s="9">
        <v>16407.93</v>
      </c>
      <c r="F118" s="9">
        <v>5862.24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1146.1300000000001</v>
      </c>
      <c r="N118" s="9">
        <v>1577.18</v>
      </c>
      <c r="O118" s="9">
        <v>0</v>
      </c>
      <c r="P118" s="9">
        <v>94.38</v>
      </c>
      <c r="Q118" s="9">
        <v>7267.91</v>
      </c>
      <c r="R118" s="9">
        <v>460.09</v>
      </c>
      <c r="S118" s="1">
        <f t="shared" si="2"/>
        <v>16407.929999999997</v>
      </c>
    </row>
    <row r="119" spans="1:19" x14ac:dyDescent="0.3">
      <c r="A119" s="6" t="s">
        <v>196</v>
      </c>
      <c r="B119" s="5">
        <v>6008494</v>
      </c>
      <c r="C119" s="5">
        <v>146144</v>
      </c>
      <c r="D119" s="6" t="s">
        <v>285</v>
      </c>
      <c r="E119" s="9">
        <v>15524.67</v>
      </c>
      <c r="F119" s="9">
        <v>3532.79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1973.24</v>
      </c>
      <c r="N119" s="9">
        <v>2117.5</v>
      </c>
      <c r="O119" s="9">
        <v>0</v>
      </c>
      <c r="P119" s="9">
        <v>265.37</v>
      </c>
      <c r="Q119" s="9">
        <v>6677.73</v>
      </c>
      <c r="R119" s="9">
        <v>958.04</v>
      </c>
      <c r="S119" s="1">
        <f t="shared" ref="S119:S179" si="3">SUM(F119:R119)</f>
        <v>15524.669999999998</v>
      </c>
    </row>
    <row r="120" spans="1:19" x14ac:dyDescent="0.3">
      <c r="A120" s="6" t="s">
        <v>56</v>
      </c>
      <c r="B120" s="5">
        <v>6003248</v>
      </c>
      <c r="C120" s="5">
        <v>145890</v>
      </c>
      <c r="D120" s="6" t="s">
        <v>330</v>
      </c>
      <c r="E120" s="9">
        <v>12826.96</v>
      </c>
      <c r="F120" s="9">
        <v>1722.1500000000003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245.15</v>
      </c>
      <c r="N120" s="9">
        <v>423.36</v>
      </c>
      <c r="O120" s="9">
        <v>0</v>
      </c>
      <c r="P120" s="9">
        <v>0</v>
      </c>
      <c r="Q120" s="9">
        <v>10434.56</v>
      </c>
      <c r="R120" s="9">
        <v>1.74</v>
      </c>
      <c r="S120" s="1">
        <f t="shared" si="3"/>
        <v>12826.96</v>
      </c>
    </row>
    <row r="121" spans="1:19" x14ac:dyDescent="0.3">
      <c r="A121" s="6" t="s">
        <v>78</v>
      </c>
      <c r="B121" s="5">
        <v>6004493</v>
      </c>
      <c r="C121" s="5">
        <v>145909</v>
      </c>
      <c r="D121" s="6" t="s">
        <v>331</v>
      </c>
      <c r="E121" s="9">
        <v>7077.26</v>
      </c>
      <c r="F121" s="9">
        <v>668.69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3019.66</v>
      </c>
      <c r="N121" s="9">
        <v>1107.72</v>
      </c>
      <c r="O121" s="9">
        <v>0</v>
      </c>
      <c r="P121" s="9">
        <v>0</v>
      </c>
      <c r="Q121" s="9">
        <v>1412.86</v>
      </c>
      <c r="R121" s="9">
        <v>868.33</v>
      </c>
      <c r="S121" s="1">
        <f t="shared" si="3"/>
        <v>7077.2599999999993</v>
      </c>
    </row>
    <row r="122" spans="1:19" x14ac:dyDescent="0.3">
      <c r="A122" s="19" t="s">
        <v>149</v>
      </c>
      <c r="B122" s="18">
        <v>6003487</v>
      </c>
      <c r="C122" s="18">
        <v>145376</v>
      </c>
      <c r="D122" s="19" t="s">
        <v>332</v>
      </c>
      <c r="E122" s="15">
        <v>12419.47</v>
      </c>
      <c r="F122" s="15">
        <v>1775.35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1039.93</v>
      </c>
      <c r="N122" s="15">
        <v>2296.21</v>
      </c>
      <c r="O122" s="15">
        <v>0</v>
      </c>
      <c r="P122" s="15">
        <v>140.68</v>
      </c>
      <c r="Q122" s="15">
        <v>6822.74</v>
      </c>
      <c r="R122" s="15">
        <v>344.56</v>
      </c>
      <c r="S122" s="20">
        <f t="shared" si="3"/>
        <v>12419.47</v>
      </c>
    </row>
    <row r="123" spans="1:19" x14ac:dyDescent="0.3">
      <c r="A123" s="6" t="s">
        <v>81</v>
      </c>
      <c r="B123" s="5">
        <v>6004121</v>
      </c>
      <c r="C123" s="5">
        <v>145416</v>
      </c>
      <c r="D123" s="6" t="s">
        <v>333</v>
      </c>
      <c r="E123" s="9">
        <v>6749.97</v>
      </c>
      <c r="F123" s="9">
        <v>2268.81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1044.3499999999999</v>
      </c>
      <c r="N123" s="9">
        <v>697.58</v>
      </c>
      <c r="O123" s="9">
        <v>0</v>
      </c>
      <c r="P123" s="9">
        <v>67.2</v>
      </c>
      <c r="Q123" s="9">
        <v>2170.69</v>
      </c>
      <c r="R123" s="9">
        <v>501.34</v>
      </c>
      <c r="S123" s="1">
        <f t="shared" si="3"/>
        <v>6749.9699999999993</v>
      </c>
    </row>
    <row r="124" spans="1:19" x14ac:dyDescent="0.3">
      <c r="A124" s="6" t="s">
        <v>39</v>
      </c>
      <c r="B124" s="5">
        <v>6001358</v>
      </c>
      <c r="C124" s="5">
        <v>145636</v>
      </c>
      <c r="D124" s="6" t="s">
        <v>334</v>
      </c>
      <c r="E124" s="9">
        <v>17142.66</v>
      </c>
      <c r="F124" s="9">
        <v>2708.21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6082.19</v>
      </c>
      <c r="N124" s="9">
        <v>3646.73</v>
      </c>
      <c r="O124" s="9">
        <v>0</v>
      </c>
      <c r="P124" s="9">
        <v>1214.5</v>
      </c>
      <c r="Q124" s="9">
        <v>3023.91</v>
      </c>
      <c r="R124" s="9">
        <v>467.12</v>
      </c>
      <c r="S124" s="1">
        <f t="shared" si="3"/>
        <v>17142.66</v>
      </c>
    </row>
    <row r="125" spans="1:19" x14ac:dyDescent="0.3">
      <c r="A125" s="6" t="s">
        <v>46</v>
      </c>
      <c r="B125" s="5">
        <v>6002307</v>
      </c>
      <c r="C125" s="5">
        <v>146113</v>
      </c>
      <c r="D125" s="6" t="s">
        <v>335</v>
      </c>
      <c r="E125" s="9">
        <v>7126.21</v>
      </c>
      <c r="F125" s="9">
        <v>854.1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3239.29</v>
      </c>
      <c r="N125" s="9">
        <v>1794.05</v>
      </c>
      <c r="O125" s="9">
        <v>0</v>
      </c>
      <c r="P125" s="9">
        <v>510.72</v>
      </c>
      <c r="Q125" s="9">
        <v>728.05</v>
      </c>
      <c r="R125" s="9">
        <v>0</v>
      </c>
      <c r="S125" s="1">
        <f t="shared" si="3"/>
        <v>7126.21</v>
      </c>
    </row>
    <row r="126" spans="1:19" x14ac:dyDescent="0.3">
      <c r="A126" s="6" t="s">
        <v>62</v>
      </c>
      <c r="B126" s="5">
        <v>6003099</v>
      </c>
      <c r="C126" s="5">
        <v>146032</v>
      </c>
      <c r="D126" s="6" t="s">
        <v>306</v>
      </c>
      <c r="E126" s="9">
        <v>14258.44</v>
      </c>
      <c r="F126" s="9">
        <v>1264.8299999999997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118.71</v>
      </c>
      <c r="N126" s="9">
        <v>3900.95</v>
      </c>
      <c r="O126" s="9">
        <v>0</v>
      </c>
      <c r="P126" s="9">
        <v>10.92</v>
      </c>
      <c r="Q126" s="9">
        <v>8482.75</v>
      </c>
      <c r="R126" s="9">
        <v>480.28</v>
      </c>
      <c r="S126" s="1">
        <f t="shared" si="3"/>
        <v>14258.44</v>
      </c>
    </row>
    <row r="127" spans="1:19" x14ac:dyDescent="0.3">
      <c r="A127" s="19" t="s">
        <v>55</v>
      </c>
      <c r="B127" s="18">
        <v>6002745</v>
      </c>
      <c r="C127" s="18">
        <v>146097</v>
      </c>
      <c r="D127" s="19" t="s">
        <v>336</v>
      </c>
      <c r="E127" s="15">
        <v>13964.19</v>
      </c>
      <c r="F127" s="15">
        <v>1817.57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9830.25</v>
      </c>
      <c r="N127" s="15">
        <v>0</v>
      </c>
      <c r="O127" s="15">
        <v>0</v>
      </c>
      <c r="P127" s="15">
        <v>1366.79</v>
      </c>
      <c r="Q127" s="15">
        <v>795.66</v>
      </c>
      <c r="R127" s="15">
        <v>153.91999999999999</v>
      </c>
      <c r="S127" s="20">
        <f t="shared" si="3"/>
        <v>13964.19</v>
      </c>
    </row>
    <row r="128" spans="1:19" x14ac:dyDescent="0.3">
      <c r="A128" s="6" t="s">
        <v>65</v>
      </c>
      <c r="B128" s="5">
        <v>6000939</v>
      </c>
      <c r="C128" s="5">
        <v>145842</v>
      </c>
      <c r="D128" s="6" t="s">
        <v>337</v>
      </c>
      <c r="E128" s="9">
        <v>8052.0199999999995</v>
      </c>
      <c r="F128" s="9">
        <v>2223.3799999999997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90.86</v>
      </c>
      <c r="M128" s="9">
        <v>2148.14</v>
      </c>
      <c r="N128" s="9">
        <v>2425.62</v>
      </c>
      <c r="O128" s="9">
        <v>0</v>
      </c>
      <c r="P128" s="9">
        <v>658.43</v>
      </c>
      <c r="Q128" s="9">
        <v>482.07</v>
      </c>
      <c r="R128" s="9">
        <v>23.52</v>
      </c>
      <c r="S128" s="1">
        <f t="shared" si="3"/>
        <v>8052.0199999999995</v>
      </c>
    </row>
    <row r="129" spans="1:19" x14ac:dyDescent="0.3">
      <c r="A129" s="6" t="s">
        <v>130</v>
      </c>
      <c r="B129" s="5">
        <v>6005797</v>
      </c>
      <c r="C129" s="5">
        <v>145446</v>
      </c>
      <c r="D129" s="6" t="s">
        <v>270</v>
      </c>
      <c r="E129" s="9">
        <v>21066.99</v>
      </c>
      <c r="F129" s="9">
        <v>4093.72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7801.51</v>
      </c>
      <c r="M129" s="9">
        <v>2172.9899999999998</v>
      </c>
      <c r="N129" s="9">
        <v>1820.14</v>
      </c>
      <c r="O129" s="9">
        <v>0</v>
      </c>
      <c r="P129" s="9">
        <v>360.84</v>
      </c>
      <c r="Q129" s="9">
        <v>2250.4299999999998</v>
      </c>
      <c r="R129" s="9">
        <v>2567.36</v>
      </c>
      <c r="S129" s="1">
        <f t="shared" si="3"/>
        <v>21066.989999999998</v>
      </c>
    </row>
    <row r="130" spans="1:19" x14ac:dyDescent="0.3">
      <c r="A130" s="6" t="s">
        <v>163</v>
      </c>
      <c r="B130" s="5">
        <v>6007546</v>
      </c>
      <c r="C130" s="5">
        <v>145727</v>
      </c>
      <c r="D130" s="6" t="s">
        <v>338</v>
      </c>
      <c r="E130" s="9">
        <v>10510.61</v>
      </c>
      <c r="F130" s="9">
        <v>717.47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6845.35</v>
      </c>
      <c r="N130" s="9">
        <v>1520.21</v>
      </c>
      <c r="O130" s="9">
        <v>0</v>
      </c>
      <c r="P130" s="9">
        <v>1427.58</v>
      </c>
      <c r="Q130" s="9">
        <v>0</v>
      </c>
      <c r="R130" s="9">
        <v>0</v>
      </c>
      <c r="S130" s="1">
        <f t="shared" si="3"/>
        <v>10510.61</v>
      </c>
    </row>
    <row r="131" spans="1:19" x14ac:dyDescent="0.3">
      <c r="A131" s="6" t="s">
        <v>35</v>
      </c>
      <c r="B131" s="5">
        <v>6000970</v>
      </c>
      <c r="C131" s="5">
        <v>146117</v>
      </c>
      <c r="D131" s="6" t="s">
        <v>333</v>
      </c>
      <c r="E131" s="9">
        <v>16709.45</v>
      </c>
      <c r="F131" s="9">
        <v>1560.94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3641.01</v>
      </c>
      <c r="N131" s="9">
        <v>8788.2199999999993</v>
      </c>
      <c r="O131" s="9">
        <v>0</v>
      </c>
      <c r="P131" s="9">
        <v>904.07</v>
      </c>
      <c r="Q131" s="9">
        <v>1714.56</v>
      </c>
      <c r="R131" s="9">
        <v>100.65</v>
      </c>
      <c r="S131" s="1">
        <f t="shared" si="3"/>
        <v>16709.45</v>
      </c>
    </row>
    <row r="132" spans="1:19" x14ac:dyDescent="0.3">
      <c r="A132" s="19" t="s">
        <v>101</v>
      </c>
      <c r="B132" s="18">
        <v>6005011</v>
      </c>
      <c r="C132" s="18">
        <v>145968</v>
      </c>
      <c r="D132" s="19" t="s">
        <v>312</v>
      </c>
      <c r="E132" s="15">
        <v>17084.72</v>
      </c>
      <c r="F132" s="15">
        <v>5630.05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2483.94</v>
      </c>
      <c r="N132" s="15">
        <v>1639.74</v>
      </c>
      <c r="O132" s="15">
        <v>0</v>
      </c>
      <c r="P132" s="15">
        <v>279.31</v>
      </c>
      <c r="Q132" s="15">
        <v>6893.2</v>
      </c>
      <c r="R132" s="15">
        <v>158.47999999999999</v>
      </c>
      <c r="S132" s="20">
        <f t="shared" si="3"/>
        <v>17084.719999999998</v>
      </c>
    </row>
    <row r="133" spans="1:19" x14ac:dyDescent="0.3">
      <c r="A133" s="6" t="s">
        <v>145</v>
      </c>
      <c r="B133" s="5">
        <v>6006605</v>
      </c>
      <c r="C133" s="5" t="s">
        <v>146</v>
      </c>
      <c r="D133" s="6" t="s">
        <v>339</v>
      </c>
      <c r="E133" s="9">
        <v>16924.849999999999</v>
      </c>
      <c r="F133" s="9">
        <v>1379.689999999998</v>
      </c>
      <c r="G133" s="9">
        <v>461.5</v>
      </c>
      <c r="H133" s="9">
        <v>117.15</v>
      </c>
      <c r="I133" s="9">
        <v>0</v>
      </c>
      <c r="J133" s="9">
        <v>50.37</v>
      </c>
      <c r="K133" s="9">
        <v>2527.56</v>
      </c>
      <c r="L133" s="9">
        <v>0</v>
      </c>
      <c r="M133" s="9">
        <v>594.37</v>
      </c>
      <c r="N133" s="9">
        <v>5317.4</v>
      </c>
      <c r="O133" s="9">
        <v>0</v>
      </c>
      <c r="P133" s="9">
        <v>106.23</v>
      </c>
      <c r="Q133" s="9">
        <v>6370.58</v>
      </c>
      <c r="R133" s="9">
        <v>0</v>
      </c>
      <c r="S133" s="1">
        <f t="shared" si="3"/>
        <v>16924.849999999999</v>
      </c>
    </row>
    <row r="134" spans="1:19" x14ac:dyDescent="0.3">
      <c r="A134" s="6" t="s">
        <v>4</v>
      </c>
      <c r="B134" s="5">
        <v>6004014</v>
      </c>
      <c r="C134" s="5">
        <v>146052</v>
      </c>
      <c r="D134" s="6" t="s">
        <v>340</v>
      </c>
      <c r="E134" s="9">
        <v>9039.8700000000008</v>
      </c>
      <c r="F134" s="9">
        <v>1563.58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747.75</v>
      </c>
      <c r="N134" s="9">
        <v>777.09</v>
      </c>
      <c r="O134" s="9">
        <v>0</v>
      </c>
      <c r="P134" s="9">
        <v>0</v>
      </c>
      <c r="Q134" s="9">
        <v>5177.88</v>
      </c>
      <c r="R134" s="9">
        <v>773.57</v>
      </c>
      <c r="S134" s="1">
        <f t="shared" si="3"/>
        <v>9039.869999999999</v>
      </c>
    </row>
    <row r="135" spans="1:19" x14ac:dyDescent="0.3">
      <c r="A135" s="6" t="s">
        <v>27</v>
      </c>
      <c r="B135" s="5">
        <v>6007983</v>
      </c>
      <c r="C135" s="5">
        <v>145613</v>
      </c>
      <c r="D135" s="6" t="s">
        <v>341</v>
      </c>
      <c r="E135" s="9">
        <v>28444.14</v>
      </c>
      <c r="F135" s="9">
        <v>2054.96</v>
      </c>
      <c r="G135" s="9">
        <v>0</v>
      </c>
      <c r="H135" s="9">
        <v>0</v>
      </c>
      <c r="I135" s="9">
        <v>0</v>
      </c>
      <c r="J135" s="9">
        <v>0</v>
      </c>
      <c r="K135" s="9">
        <v>17.079999999999998</v>
      </c>
      <c r="L135" s="9">
        <v>151.62</v>
      </c>
      <c r="M135" s="9">
        <v>1358.39</v>
      </c>
      <c r="N135" s="9">
        <v>14146.62</v>
      </c>
      <c r="O135" s="9">
        <v>0</v>
      </c>
      <c r="P135" s="9">
        <v>187.28</v>
      </c>
      <c r="Q135" s="9">
        <v>5892.02</v>
      </c>
      <c r="R135" s="9">
        <v>4636.17</v>
      </c>
      <c r="S135" s="1">
        <f t="shared" si="3"/>
        <v>28444.14</v>
      </c>
    </row>
    <row r="136" spans="1:19" x14ac:dyDescent="0.3">
      <c r="A136" s="6" t="s">
        <v>26</v>
      </c>
      <c r="B136" s="5">
        <v>6005474</v>
      </c>
      <c r="C136" s="5">
        <v>145668</v>
      </c>
      <c r="D136" s="6" t="s">
        <v>342</v>
      </c>
      <c r="E136" s="9">
        <v>15442.81</v>
      </c>
      <c r="F136" s="9">
        <v>2548.4</v>
      </c>
      <c r="G136" s="9">
        <v>34.79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545.02</v>
      </c>
      <c r="N136" s="9">
        <v>7163.68</v>
      </c>
      <c r="O136" s="9">
        <v>0</v>
      </c>
      <c r="P136" s="9">
        <v>108.78</v>
      </c>
      <c r="Q136" s="9">
        <v>3338.6</v>
      </c>
      <c r="R136" s="9">
        <v>1703.54</v>
      </c>
      <c r="S136" s="1">
        <f t="shared" si="3"/>
        <v>15442.810000000001</v>
      </c>
    </row>
    <row r="137" spans="1:19" x14ac:dyDescent="0.3">
      <c r="A137" s="19" t="s">
        <v>10</v>
      </c>
      <c r="B137" s="18">
        <v>6003768</v>
      </c>
      <c r="C137" s="18">
        <v>145785</v>
      </c>
      <c r="D137" s="19" t="s">
        <v>343</v>
      </c>
      <c r="E137" s="15">
        <v>10411.36</v>
      </c>
      <c r="F137" s="15">
        <v>1606.6099999999997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1758.6</v>
      </c>
      <c r="N137" s="15">
        <v>2491.34</v>
      </c>
      <c r="O137" s="15">
        <v>0</v>
      </c>
      <c r="P137" s="15">
        <v>460.46</v>
      </c>
      <c r="Q137" s="15">
        <v>2248</v>
      </c>
      <c r="R137" s="15">
        <v>1846.35</v>
      </c>
      <c r="S137" s="20">
        <f t="shared" si="3"/>
        <v>10411.359999999999</v>
      </c>
    </row>
    <row r="138" spans="1:19" x14ac:dyDescent="0.3">
      <c r="A138" s="6" t="s">
        <v>87</v>
      </c>
      <c r="B138" s="5">
        <v>6012066</v>
      </c>
      <c r="C138" s="5">
        <v>146103</v>
      </c>
      <c r="D138" s="6" t="s">
        <v>344</v>
      </c>
      <c r="E138" s="9">
        <v>9009.2899999999991</v>
      </c>
      <c r="F138" s="9">
        <v>1195.18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305.77999999999997</v>
      </c>
      <c r="N138" s="9">
        <v>375.68</v>
      </c>
      <c r="O138" s="9">
        <v>0</v>
      </c>
      <c r="P138" s="9">
        <v>0</v>
      </c>
      <c r="Q138" s="9">
        <v>7132.65</v>
      </c>
      <c r="R138" s="9">
        <v>0</v>
      </c>
      <c r="S138" s="1">
        <f t="shared" si="3"/>
        <v>9009.2899999999991</v>
      </c>
    </row>
    <row r="139" spans="1:19" x14ac:dyDescent="0.3">
      <c r="A139" s="6" t="s">
        <v>137</v>
      </c>
      <c r="B139" s="5">
        <v>6003826</v>
      </c>
      <c r="C139" s="5">
        <v>145778</v>
      </c>
      <c r="D139" s="6" t="s">
        <v>345</v>
      </c>
      <c r="E139" s="9">
        <v>22362.27</v>
      </c>
      <c r="F139" s="9">
        <v>1198.9500000000053</v>
      </c>
      <c r="G139" s="9">
        <v>625.62</v>
      </c>
      <c r="H139" s="9">
        <v>896.52</v>
      </c>
      <c r="I139" s="9">
        <v>0</v>
      </c>
      <c r="J139" s="9">
        <v>266.76</v>
      </c>
      <c r="K139" s="9">
        <v>1215</v>
      </c>
      <c r="L139" s="9">
        <v>0</v>
      </c>
      <c r="M139" s="9">
        <v>4462.04</v>
      </c>
      <c r="N139" s="9">
        <v>4368.13</v>
      </c>
      <c r="O139" s="9">
        <v>2569.33</v>
      </c>
      <c r="P139" s="9">
        <v>891.65</v>
      </c>
      <c r="Q139" s="9">
        <v>5134.1499999999996</v>
      </c>
      <c r="R139" s="9">
        <v>734.12</v>
      </c>
      <c r="S139" s="1">
        <f t="shared" si="3"/>
        <v>22362.27</v>
      </c>
    </row>
    <row r="140" spans="1:19" x14ac:dyDescent="0.3">
      <c r="A140" s="6" t="s">
        <v>139</v>
      </c>
      <c r="B140" s="5">
        <v>6006258</v>
      </c>
      <c r="C140" s="5">
        <v>145713</v>
      </c>
      <c r="D140" s="6" t="s">
        <v>346</v>
      </c>
      <c r="E140" s="9">
        <v>4479.8900000000003</v>
      </c>
      <c r="F140" s="9">
        <v>677.94000000000017</v>
      </c>
      <c r="G140" s="9">
        <v>364.4</v>
      </c>
      <c r="H140" s="9">
        <v>435.81</v>
      </c>
      <c r="I140" s="9">
        <v>30.08</v>
      </c>
      <c r="J140" s="9">
        <v>58.69</v>
      </c>
      <c r="K140" s="9">
        <v>217.17</v>
      </c>
      <c r="L140" s="9">
        <v>0</v>
      </c>
      <c r="M140" s="9">
        <v>731.97</v>
      </c>
      <c r="N140" s="9">
        <v>915.15</v>
      </c>
      <c r="O140" s="9">
        <v>2.2000000000000002</v>
      </c>
      <c r="P140" s="9">
        <v>163.37</v>
      </c>
      <c r="Q140" s="9">
        <v>883.11</v>
      </c>
      <c r="R140" s="9">
        <v>0</v>
      </c>
      <c r="S140" s="1">
        <f t="shared" si="3"/>
        <v>4479.8900000000003</v>
      </c>
    </row>
    <row r="141" spans="1:19" x14ac:dyDescent="0.3">
      <c r="A141" s="6" t="s">
        <v>107</v>
      </c>
      <c r="B141" s="5">
        <v>6000640</v>
      </c>
      <c r="C141" s="5">
        <v>145334</v>
      </c>
      <c r="D141" s="6" t="s">
        <v>239</v>
      </c>
      <c r="E141" s="9">
        <v>33748.379999999997</v>
      </c>
      <c r="F141" s="9">
        <v>6445.7599999999984</v>
      </c>
      <c r="G141" s="9">
        <v>3063.08</v>
      </c>
      <c r="H141" s="9">
        <v>992.08</v>
      </c>
      <c r="I141" s="9">
        <v>545.91999999999996</v>
      </c>
      <c r="J141" s="9">
        <v>128.4</v>
      </c>
      <c r="K141" s="9">
        <v>2827.53</v>
      </c>
      <c r="L141" s="9">
        <v>0</v>
      </c>
      <c r="M141" s="9">
        <v>3560.05</v>
      </c>
      <c r="N141" s="9">
        <v>4958.57</v>
      </c>
      <c r="O141" s="9">
        <v>4711.01</v>
      </c>
      <c r="P141" s="9">
        <v>427.69</v>
      </c>
      <c r="Q141" s="9">
        <v>4438.51</v>
      </c>
      <c r="R141" s="9">
        <v>1649.78</v>
      </c>
      <c r="S141" s="1">
        <f t="shared" si="3"/>
        <v>33748.379999999997</v>
      </c>
    </row>
    <row r="142" spans="1:19" x14ac:dyDescent="0.3">
      <c r="A142" s="19" t="s">
        <v>108</v>
      </c>
      <c r="B142" s="18">
        <v>6007918</v>
      </c>
      <c r="C142" s="18">
        <v>145424</v>
      </c>
      <c r="D142" s="19" t="s">
        <v>347</v>
      </c>
      <c r="E142" s="15">
        <v>23904.87</v>
      </c>
      <c r="F142" s="15">
        <v>2426.7299999999996</v>
      </c>
      <c r="G142" s="15">
        <v>954.3</v>
      </c>
      <c r="H142" s="15">
        <v>530.12</v>
      </c>
      <c r="I142" s="15">
        <v>20.079999999999998</v>
      </c>
      <c r="J142" s="15">
        <v>221.27</v>
      </c>
      <c r="K142" s="15">
        <v>1007.27</v>
      </c>
      <c r="L142" s="15">
        <v>0</v>
      </c>
      <c r="M142" s="15">
        <v>3477.17</v>
      </c>
      <c r="N142" s="15">
        <v>4325.53</v>
      </c>
      <c r="O142" s="15">
        <v>3079.9</v>
      </c>
      <c r="P142" s="15">
        <v>806.5</v>
      </c>
      <c r="Q142" s="15">
        <v>4773.2</v>
      </c>
      <c r="R142" s="15">
        <v>2282.8000000000002</v>
      </c>
      <c r="S142" s="20">
        <f t="shared" si="3"/>
        <v>23904.870000000003</v>
      </c>
    </row>
    <row r="143" spans="1:19" x14ac:dyDescent="0.3">
      <c r="A143" s="6" t="s">
        <v>89</v>
      </c>
      <c r="B143" s="5">
        <v>6006761</v>
      </c>
      <c r="C143" s="5">
        <v>145269</v>
      </c>
      <c r="D143" s="6" t="s">
        <v>348</v>
      </c>
      <c r="E143" s="9">
        <v>33221.699999999997</v>
      </c>
      <c r="F143" s="9">
        <v>12848.88</v>
      </c>
      <c r="G143" s="9">
        <v>0</v>
      </c>
      <c r="H143" s="9">
        <v>0</v>
      </c>
      <c r="I143" s="9">
        <v>0</v>
      </c>
      <c r="J143" s="9">
        <v>0</v>
      </c>
      <c r="K143" s="9">
        <v>7</v>
      </c>
      <c r="L143" s="9">
        <v>368.9</v>
      </c>
      <c r="M143" s="9">
        <v>10595.92</v>
      </c>
      <c r="N143" s="9">
        <v>3474.05</v>
      </c>
      <c r="O143" s="9">
        <v>0</v>
      </c>
      <c r="P143" s="9">
        <v>1885.2</v>
      </c>
      <c r="Q143" s="9">
        <v>327.29000000000002</v>
      </c>
      <c r="R143" s="9">
        <v>3714.46</v>
      </c>
      <c r="S143" s="1">
        <f t="shared" si="3"/>
        <v>33221.699999999997</v>
      </c>
    </row>
    <row r="144" spans="1:19" x14ac:dyDescent="0.3">
      <c r="A144" s="6" t="s">
        <v>29</v>
      </c>
      <c r="B144" s="5">
        <v>6014674</v>
      </c>
      <c r="C144" s="5">
        <v>145910</v>
      </c>
      <c r="D144" s="6" t="s">
        <v>349</v>
      </c>
      <c r="E144" s="9">
        <v>9540.0400000000009</v>
      </c>
      <c r="F144" s="9">
        <v>2733.86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182.98</v>
      </c>
      <c r="N144" s="9">
        <v>531.03</v>
      </c>
      <c r="O144" s="9">
        <v>0</v>
      </c>
      <c r="P144" s="9">
        <v>0</v>
      </c>
      <c r="Q144" s="9">
        <v>168.91</v>
      </c>
      <c r="R144" s="9">
        <v>5923.26</v>
      </c>
      <c r="S144" s="1">
        <f t="shared" si="3"/>
        <v>9540.0400000000009</v>
      </c>
    </row>
    <row r="145" spans="1:19" x14ac:dyDescent="0.3">
      <c r="A145" s="6" t="s">
        <v>215</v>
      </c>
      <c r="B145" s="5">
        <v>6006597</v>
      </c>
      <c r="C145" s="5">
        <v>145519</v>
      </c>
      <c r="D145" s="6" t="s">
        <v>350</v>
      </c>
      <c r="E145" s="9">
        <v>23442.44</v>
      </c>
      <c r="F145" s="9">
        <v>3204.78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89.92</v>
      </c>
      <c r="M145" s="9">
        <v>343.83</v>
      </c>
      <c r="N145" s="9">
        <v>1286.67</v>
      </c>
      <c r="O145" s="9">
        <v>0</v>
      </c>
      <c r="P145" s="9">
        <v>0</v>
      </c>
      <c r="Q145" s="9">
        <v>1340.73</v>
      </c>
      <c r="R145" s="9">
        <v>17176.509999999998</v>
      </c>
      <c r="S145" s="1">
        <f t="shared" si="3"/>
        <v>23442.44</v>
      </c>
    </row>
    <row r="146" spans="1:19" x14ac:dyDescent="0.3">
      <c r="A146" s="6" t="s">
        <v>76</v>
      </c>
      <c r="B146" s="5">
        <v>6001986</v>
      </c>
      <c r="C146" s="5">
        <v>146075</v>
      </c>
      <c r="D146" s="6" t="s">
        <v>351</v>
      </c>
      <c r="E146" s="9">
        <v>13367.75</v>
      </c>
      <c r="F146" s="9">
        <v>2236.66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183.6</v>
      </c>
      <c r="N146" s="9">
        <v>0.82</v>
      </c>
      <c r="O146" s="9">
        <v>0</v>
      </c>
      <c r="P146" s="9">
        <v>6.53</v>
      </c>
      <c r="Q146" s="9">
        <v>5908.67</v>
      </c>
      <c r="R146" s="9">
        <v>5031.47</v>
      </c>
      <c r="S146" s="1">
        <f t="shared" si="3"/>
        <v>13367.75</v>
      </c>
    </row>
    <row r="147" spans="1:19" x14ac:dyDescent="0.3">
      <c r="A147" s="19" t="s">
        <v>195</v>
      </c>
      <c r="B147" s="18">
        <v>6010441</v>
      </c>
      <c r="C147" s="18">
        <v>145847</v>
      </c>
      <c r="D147" s="19" t="s">
        <v>351</v>
      </c>
      <c r="E147" s="15">
        <v>10330.07</v>
      </c>
      <c r="F147" s="15">
        <v>2030.18</v>
      </c>
      <c r="G147" s="15">
        <v>11.94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36</v>
      </c>
      <c r="N147" s="15">
        <v>512.52</v>
      </c>
      <c r="O147" s="15">
        <v>0</v>
      </c>
      <c r="P147" s="15">
        <v>23.68</v>
      </c>
      <c r="Q147" s="15">
        <v>6195.24</v>
      </c>
      <c r="R147" s="15">
        <v>1520.51</v>
      </c>
      <c r="S147" s="20">
        <f t="shared" si="3"/>
        <v>10330.07</v>
      </c>
    </row>
    <row r="148" spans="1:19" x14ac:dyDescent="0.3">
      <c r="A148" s="6" t="s">
        <v>20</v>
      </c>
      <c r="B148" s="5">
        <v>6000822</v>
      </c>
      <c r="C148" s="5">
        <v>145549</v>
      </c>
      <c r="D148" s="6" t="s">
        <v>234</v>
      </c>
      <c r="E148" s="9">
        <v>20198.689999999999</v>
      </c>
      <c r="F148" s="9">
        <v>2992.2699999999982</v>
      </c>
      <c r="G148" s="9">
        <v>787.86</v>
      </c>
      <c r="H148" s="9">
        <v>398.69</v>
      </c>
      <c r="I148" s="9">
        <v>213.44</v>
      </c>
      <c r="J148" s="9">
        <v>278.51</v>
      </c>
      <c r="K148" s="9">
        <v>1278.1400000000001</v>
      </c>
      <c r="L148" s="9">
        <v>0</v>
      </c>
      <c r="M148" s="9">
        <v>2077.19</v>
      </c>
      <c r="N148" s="9">
        <v>2981.5</v>
      </c>
      <c r="O148" s="9">
        <v>5350.45</v>
      </c>
      <c r="P148" s="9">
        <v>495.26</v>
      </c>
      <c r="Q148" s="9">
        <v>2766.82</v>
      </c>
      <c r="R148" s="9">
        <v>578.55999999999995</v>
      </c>
      <c r="S148" s="1">
        <f t="shared" si="3"/>
        <v>20198.689999999999</v>
      </c>
    </row>
    <row r="149" spans="1:19" x14ac:dyDescent="0.3">
      <c r="A149" s="6" t="s">
        <v>126</v>
      </c>
      <c r="B149" s="5">
        <v>6012611</v>
      </c>
      <c r="C149" s="5">
        <v>145684</v>
      </c>
      <c r="D149" s="6" t="s">
        <v>352</v>
      </c>
      <c r="E149" s="9">
        <v>17109.87</v>
      </c>
      <c r="F149" s="9">
        <v>3928.67</v>
      </c>
      <c r="G149" s="9">
        <v>148.06</v>
      </c>
      <c r="H149" s="9">
        <v>351.27</v>
      </c>
      <c r="I149" s="9">
        <v>508.77</v>
      </c>
      <c r="J149" s="9">
        <v>100.88</v>
      </c>
      <c r="K149" s="9">
        <v>62.42</v>
      </c>
      <c r="L149" s="9">
        <v>0</v>
      </c>
      <c r="M149" s="9">
        <v>2134.12</v>
      </c>
      <c r="N149" s="9">
        <v>1645.08</v>
      </c>
      <c r="O149" s="9">
        <v>4390.0600000000004</v>
      </c>
      <c r="P149" s="9">
        <v>544.33000000000004</v>
      </c>
      <c r="Q149" s="9">
        <v>2449.48</v>
      </c>
      <c r="R149" s="9">
        <v>846.73</v>
      </c>
      <c r="S149" s="1">
        <f t="shared" si="3"/>
        <v>17109.870000000003</v>
      </c>
    </row>
    <row r="150" spans="1:19" x14ac:dyDescent="0.3">
      <c r="A150" s="6" t="s">
        <v>127</v>
      </c>
      <c r="B150" s="5">
        <v>6010482</v>
      </c>
      <c r="C150" s="5">
        <v>145593</v>
      </c>
      <c r="D150" s="6" t="s">
        <v>353</v>
      </c>
      <c r="E150" s="9">
        <v>12099.91</v>
      </c>
      <c r="F150" s="9">
        <v>3408.6</v>
      </c>
      <c r="G150" s="9">
        <v>0</v>
      </c>
      <c r="H150" s="9">
        <v>568.69000000000005</v>
      </c>
      <c r="I150" s="9">
        <v>770.14</v>
      </c>
      <c r="J150" s="9">
        <v>192.43</v>
      </c>
      <c r="K150" s="9">
        <v>504.69</v>
      </c>
      <c r="L150" s="9">
        <v>12.03</v>
      </c>
      <c r="M150" s="9">
        <v>2002.92</v>
      </c>
      <c r="N150" s="9">
        <v>2326.6</v>
      </c>
      <c r="O150" s="9">
        <v>0</v>
      </c>
      <c r="P150" s="9">
        <v>447.93</v>
      </c>
      <c r="Q150" s="9">
        <v>1313.12</v>
      </c>
      <c r="R150" s="9">
        <v>552.76</v>
      </c>
      <c r="S150" s="1">
        <f t="shared" si="3"/>
        <v>12099.910000000002</v>
      </c>
    </row>
    <row r="151" spans="1:19" x14ac:dyDescent="0.3">
      <c r="A151" s="6" t="s">
        <v>125</v>
      </c>
      <c r="B151" s="5">
        <v>6006332</v>
      </c>
      <c r="C151" s="5">
        <v>145246</v>
      </c>
      <c r="D151" s="6" t="s">
        <v>354</v>
      </c>
      <c r="E151" s="9">
        <v>26819.43</v>
      </c>
      <c r="F151" s="9">
        <v>6346.4800000000014</v>
      </c>
      <c r="G151" s="9">
        <v>551.87</v>
      </c>
      <c r="H151" s="9">
        <v>563.76</v>
      </c>
      <c r="I151" s="9">
        <v>1133.02</v>
      </c>
      <c r="J151" s="9">
        <v>0</v>
      </c>
      <c r="K151" s="9">
        <v>723.01</v>
      </c>
      <c r="L151" s="9">
        <v>27.46</v>
      </c>
      <c r="M151" s="9">
        <v>3779.57</v>
      </c>
      <c r="N151" s="9">
        <v>4601.07</v>
      </c>
      <c r="O151" s="9">
        <v>986.02</v>
      </c>
      <c r="P151" s="9">
        <v>788.82</v>
      </c>
      <c r="Q151" s="9">
        <v>5543.51</v>
      </c>
      <c r="R151" s="9">
        <v>1774.84</v>
      </c>
      <c r="S151" s="1">
        <f t="shared" si="3"/>
        <v>26819.429999999997</v>
      </c>
    </row>
    <row r="152" spans="1:19" x14ac:dyDescent="0.3">
      <c r="A152" s="19" t="s">
        <v>128</v>
      </c>
      <c r="B152" s="18">
        <v>6000343</v>
      </c>
      <c r="C152" s="18">
        <v>145087</v>
      </c>
      <c r="D152" s="19" t="s">
        <v>279</v>
      </c>
      <c r="E152" s="15">
        <v>15834.86</v>
      </c>
      <c r="F152" s="15">
        <v>4937.53</v>
      </c>
      <c r="G152" s="15">
        <v>185.21</v>
      </c>
      <c r="H152" s="15">
        <v>870.48</v>
      </c>
      <c r="I152" s="15">
        <v>478.65</v>
      </c>
      <c r="J152" s="15">
        <v>106.5</v>
      </c>
      <c r="K152" s="15">
        <v>180</v>
      </c>
      <c r="L152" s="15">
        <v>0</v>
      </c>
      <c r="M152" s="15">
        <v>1414.56</v>
      </c>
      <c r="N152" s="15">
        <v>2367.48</v>
      </c>
      <c r="O152" s="15">
        <v>2264.13</v>
      </c>
      <c r="P152" s="15">
        <v>291.45999999999998</v>
      </c>
      <c r="Q152" s="15">
        <v>2386.77</v>
      </c>
      <c r="R152" s="15">
        <v>352.09</v>
      </c>
      <c r="S152" s="20">
        <f t="shared" si="3"/>
        <v>15834.859999999997</v>
      </c>
    </row>
    <row r="153" spans="1:19" x14ac:dyDescent="0.3">
      <c r="A153" s="6" t="s">
        <v>124</v>
      </c>
      <c r="B153" s="5">
        <v>6012686</v>
      </c>
      <c r="C153" s="5">
        <v>145689</v>
      </c>
      <c r="D153" s="6" t="s">
        <v>355</v>
      </c>
      <c r="E153" s="9">
        <v>25489.63</v>
      </c>
      <c r="F153" s="9">
        <v>7362.0400000000018</v>
      </c>
      <c r="G153" s="9">
        <v>1255.47</v>
      </c>
      <c r="H153" s="9">
        <v>1570.54</v>
      </c>
      <c r="I153" s="9">
        <v>1051.31</v>
      </c>
      <c r="J153" s="9">
        <v>73.95</v>
      </c>
      <c r="K153" s="9">
        <v>348.83</v>
      </c>
      <c r="L153" s="9">
        <v>0</v>
      </c>
      <c r="M153" s="9">
        <v>2338.5500000000002</v>
      </c>
      <c r="N153" s="9">
        <v>4116.3900000000003</v>
      </c>
      <c r="O153" s="9">
        <v>3497.3</v>
      </c>
      <c r="P153" s="9">
        <v>419.1</v>
      </c>
      <c r="Q153" s="9">
        <v>2817.93</v>
      </c>
      <c r="R153" s="9">
        <v>638.22</v>
      </c>
      <c r="S153" s="1">
        <f t="shared" si="3"/>
        <v>25489.63</v>
      </c>
    </row>
    <row r="154" spans="1:19" x14ac:dyDescent="0.3">
      <c r="A154" s="6" t="s">
        <v>82</v>
      </c>
      <c r="B154" s="5">
        <v>6003446</v>
      </c>
      <c r="C154" s="5">
        <v>145012</v>
      </c>
      <c r="D154" s="6" t="s">
        <v>270</v>
      </c>
      <c r="E154" s="9">
        <v>7236.82</v>
      </c>
      <c r="F154" s="9">
        <v>1686.6299999999999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1153.93</v>
      </c>
      <c r="M154" s="9">
        <v>600.9</v>
      </c>
      <c r="N154" s="9">
        <v>1461.41</v>
      </c>
      <c r="O154" s="9">
        <v>0</v>
      </c>
      <c r="P154" s="9">
        <v>261.33</v>
      </c>
      <c r="Q154" s="9">
        <v>1322.14</v>
      </c>
      <c r="R154" s="9">
        <v>750.48</v>
      </c>
      <c r="S154" s="1">
        <f t="shared" si="3"/>
        <v>7236.82</v>
      </c>
    </row>
    <row r="155" spans="1:19" x14ac:dyDescent="0.3">
      <c r="A155" s="6" t="s">
        <v>85</v>
      </c>
      <c r="B155" s="5">
        <v>6006233</v>
      </c>
      <c r="C155" s="5">
        <v>145027</v>
      </c>
      <c r="D155" s="6" t="s">
        <v>267</v>
      </c>
      <c r="E155" s="9">
        <v>8702.5499999999993</v>
      </c>
      <c r="F155" s="9">
        <v>2885.58</v>
      </c>
      <c r="G155" s="9">
        <v>0</v>
      </c>
      <c r="H155" s="9">
        <v>0</v>
      </c>
      <c r="I155" s="9">
        <v>0</v>
      </c>
      <c r="J155" s="9">
        <v>0</v>
      </c>
      <c r="K155" s="9">
        <v>36.44</v>
      </c>
      <c r="L155" s="9">
        <v>0</v>
      </c>
      <c r="M155" s="9">
        <v>1738.84</v>
      </c>
      <c r="N155" s="9">
        <v>1766.06</v>
      </c>
      <c r="O155" s="9">
        <v>0</v>
      </c>
      <c r="P155" s="9">
        <v>294.33999999999997</v>
      </c>
      <c r="Q155" s="9">
        <v>1935.35</v>
      </c>
      <c r="R155" s="9">
        <v>45.94</v>
      </c>
      <c r="S155" s="1">
        <f t="shared" si="3"/>
        <v>8702.5500000000011</v>
      </c>
    </row>
    <row r="156" spans="1:19" x14ac:dyDescent="0.3">
      <c r="A156" s="6" t="s">
        <v>8</v>
      </c>
      <c r="B156" s="5">
        <v>6000186</v>
      </c>
      <c r="C156" s="5">
        <v>145343</v>
      </c>
      <c r="D156" s="6" t="s">
        <v>234</v>
      </c>
      <c r="E156" s="9">
        <v>14552.69</v>
      </c>
      <c r="F156" s="9">
        <v>2107.56</v>
      </c>
      <c r="G156" s="9">
        <v>226.2</v>
      </c>
      <c r="H156" s="9">
        <v>248.97</v>
      </c>
      <c r="I156" s="9">
        <v>536.39</v>
      </c>
      <c r="J156" s="9">
        <v>38.21</v>
      </c>
      <c r="K156" s="9">
        <v>773.22</v>
      </c>
      <c r="L156" s="9">
        <v>0</v>
      </c>
      <c r="M156" s="9">
        <v>1436.47</v>
      </c>
      <c r="N156" s="9">
        <v>1699.72</v>
      </c>
      <c r="O156" s="9">
        <v>4012.11</v>
      </c>
      <c r="P156" s="9">
        <v>252.41</v>
      </c>
      <c r="Q156" s="9">
        <v>2953.96</v>
      </c>
      <c r="R156" s="9">
        <v>267.47000000000003</v>
      </c>
      <c r="S156" s="1">
        <f t="shared" si="3"/>
        <v>14552.69</v>
      </c>
    </row>
    <row r="157" spans="1:19" x14ac:dyDescent="0.3">
      <c r="A157" s="19" t="s">
        <v>43</v>
      </c>
      <c r="B157" s="18">
        <v>6002075</v>
      </c>
      <c r="C157" s="18">
        <v>145730</v>
      </c>
      <c r="D157" s="19" t="s">
        <v>234</v>
      </c>
      <c r="E157" s="15">
        <v>12874.31</v>
      </c>
      <c r="F157" s="15">
        <v>2171.1999999999985</v>
      </c>
      <c r="G157" s="15">
        <v>349.23</v>
      </c>
      <c r="H157" s="15">
        <v>273.2</v>
      </c>
      <c r="I157" s="15">
        <v>476.41</v>
      </c>
      <c r="J157" s="15">
        <v>64.17</v>
      </c>
      <c r="K157" s="15">
        <v>778.67</v>
      </c>
      <c r="L157" s="15">
        <v>0</v>
      </c>
      <c r="M157" s="15">
        <v>1635.31</v>
      </c>
      <c r="N157" s="15">
        <v>1366.54</v>
      </c>
      <c r="O157" s="15">
        <v>2607.6999999999998</v>
      </c>
      <c r="P157" s="15">
        <v>277.07</v>
      </c>
      <c r="Q157" s="15">
        <v>1972.45</v>
      </c>
      <c r="R157" s="15">
        <v>902.36</v>
      </c>
      <c r="S157" s="20">
        <f t="shared" si="3"/>
        <v>12874.31</v>
      </c>
    </row>
    <row r="158" spans="1:19" x14ac:dyDescent="0.3">
      <c r="A158" s="6" t="s">
        <v>123</v>
      </c>
      <c r="B158" s="5">
        <v>6000228</v>
      </c>
      <c r="C158" s="5">
        <v>145199</v>
      </c>
      <c r="D158" s="6" t="s">
        <v>357</v>
      </c>
      <c r="E158" s="9">
        <v>17438.759999999998</v>
      </c>
      <c r="F158" s="9">
        <v>3474.65</v>
      </c>
      <c r="G158" s="9">
        <v>544.48</v>
      </c>
      <c r="H158" s="9">
        <v>642.63</v>
      </c>
      <c r="I158" s="9">
        <v>888.53</v>
      </c>
      <c r="J158" s="9">
        <v>285.14999999999998</v>
      </c>
      <c r="K158" s="9">
        <v>730.45</v>
      </c>
      <c r="L158" s="9">
        <v>0</v>
      </c>
      <c r="M158" s="9">
        <v>1531.3</v>
      </c>
      <c r="N158" s="9">
        <v>3443.9</v>
      </c>
      <c r="O158" s="9">
        <v>3514</v>
      </c>
      <c r="P158" s="9">
        <v>238.61</v>
      </c>
      <c r="Q158" s="9">
        <v>1763.77</v>
      </c>
      <c r="R158" s="9">
        <v>381.29</v>
      </c>
      <c r="S158" s="1">
        <f t="shared" si="3"/>
        <v>17438.760000000002</v>
      </c>
    </row>
    <row r="159" spans="1:19" x14ac:dyDescent="0.3">
      <c r="A159" s="6" t="s">
        <v>37</v>
      </c>
      <c r="B159" s="5">
        <v>6001523</v>
      </c>
      <c r="C159" s="5">
        <v>146062</v>
      </c>
      <c r="D159" s="6" t="s">
        <v>234</v>
      </c>
      <c r="E159" s="9">
        <v>38131.54</v>
      </c>
      <c r="F159" s="9">
        <v>8995.23</v>
      </c>
      <c r="G159" s="9">
        <v>3670.11</v>
      </c>
      <c r="H159" s="9">
        <v>835.66</v>
      </c>
      <c r="I159" s="9">
        <v>33.880000000000003</v>
      </c>
      <c r="J159" s="9">
        <v>616.08000000000004</v>
      </c>
      <c r="K159" s="9">
        <v>4927.3599999999997</v>
      </c>
      <c r="L159" s="9">
        <v>0</v>
      </c>
      <c r="M159" s="9">
        <v>2863.32</v>
      </c>
      <c r="N159" s="9">
        <v>4691.47</v>
      </c>
      <c r="O159" s="9">
        <v>6322.63</v>
      </c>
      <c r="P159" s="9">
        <v>442.92</v>
      </c>
      <c r="Q159" s="9">
        <v>4567.25</v>
      </c>
      <c r="R159" s="9">
        <v>165.63</v>
      </c>
      <c r="S159" s="1">
        <f t="shared" si="3"/>
        <v>38131.539999999994</v>
      </c>
    </row>
    <row r="160" spans="1:19" x14ac:dyDescent="0.3">
      <c r="A160" s="6" t="s">
        <v>94</v>
      </c>
      <c r="B160" s="5">
        <v>6013106</v>
      </c>
      <c r="C160" s="5">
        <v>145717</v>
      </c>
      <c r="D160" s="6" t="s">
        <v>358</v>
      </c>
      <c r="E160" s="9">
        <v>5303.89</v>
      </c>
      <c r="F160" s="9">
        <v>866.52000000000066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24.91</v>
      </c>
      <c r="M160" s="9">
        <v>574.39</v>
      </c>
      <c r="N160" s="9">
        <v>274.57</v>
      </c>
      <c r="O160" s="9">
        <v>0</v>
      </c>
      <c r="P160" s="9">
        <v>149</v>
      </c>
      <c r="Q160" s="9">
        <v>2007.99</v>
      </c>
      <c r="R160" s="9">
        <v>1406.51</v>
      </c>
      <c r="S160" s="1">
        <f t="shared" si="3"/>
        <v>5303.89</v>
      </c>
    </row>
    <row r="161" spans="1:19" x14ac:dyDescent="0.3">
      <c r="A161" s="6" t="s">
        <v>93</v>
      </c>
      <c r="B161" s="5">
        <v>6001341</v>
      </c>
      <c r="C161" s="5">
        <v>145290</v>
      </c>
      <c r="D161" s="6" t="s">
        <v>342</v>
      </c>
      <c r="E161" s="9">
        <v>30479.040000000001</v>
      </c>
      <c r="F161" s="9">
        <v>2066.54</v>
      </c>
      <c r="G161" s="9">
        <v>0</v>
      </c>
      <c r="H161" s="9">
        <v>0</v>
      </c>
      <c r="I161" s="9">
        <v>0</v>
      </c>
      <c r="J161" s="9">
        <v>0</v>
      </c>
      <c r="K161" s="9">
        <v>49.13</v>
      </c>
      <c r="L161" s="9">
        <v>0</v>
      </c>
      <c r="M161" s="9">
        <v>6013.77</v>
      </c>
      <c r="N161" s="9">
        <v>863.79</v>
      </c>
      <c r="O161" s="9">
        <v>0</v>
      </c>
      <c r="P161" s="9">
        <v>1475.4</v>
      </c>
      <c r="Q161" s="9">
        <v>16086.93</v>
      </c>
      <c r="R161" s="9">
        <v>3923.48</v>
      </c>
      <c r="S161" s="1">
        <f t="shared" si="3"/>
        <v>30479.039999999997</v>
      </c>
    </row>
    <row r="162" spans="1:19" x14ac:dyDescent="0.3">
      <c r="A162" s="19" t="s">
        <v>92</v>
      </c>
      <c r="B162" s="18">
        <v>6002778</v>
      </c>
      <c r="C162" s="18">
        <v>145427</v>
      </c>
      <c r="D162" s="19" t="s">
        <v>247</v>
      </c>
      <c r="E162" s="15">
        <v>11181.41</v>
      </c>
      <c r="F162" s="15">
        <v>1701.0999999999997</v>
      </c>
      <c r="G162" s="15">
        <v>11.41</v>
      </c>
      <c r="H162" s="15">
        <v>0</v>
      </c>
      <c r="I162" s="15">
        <v>17.12</v>
      </c>
      <c r="J162" s="15">
        <v>0</v>
      </c>
      <c r="K162" s="15">
        <v>0</v>
      </c>
      <c r="L162" s="15">
        <v>57.64</v>
      </c>
      <c r="M162" s="15">
        <v>1586.98</v>
      </c>
      <c r="N162" s="15">
        <v>1166.45</v>
      </c>
      <c r="O162" s="15">
        <v>0</v>
      </c>
      <c r="P162" s="15">
        <v>288.05</v>
      </c>
      <c r="Q162" s="15">
        <v>5265.69</v>
      </c>
      <c r="R162" s="15">
        <v>1086.97</v>
      </c>
      <c r="S162" s="20">
        <f t="shared" si="3"/>
        <v>11181.409999999998</v>
      </c>
    </row>
    <row r="163" spans="1:19" x14ac:dyDescent="0.3">
      <c r="A163" s="6" t="s">
        <v>158</v>
      </c>
      <c r="B163" s="5">
        <v>6004741</v>
      </c>
      <c r="C163" s="5">
        <v>145220</v>
      </c>
      <c r="D163" s="6" t="s">
        <v>359</v>
      </c>
      <c r="E163" s="9">
        <v>40748.15</v>
      </c>
      <c r="F163" s="9">
        <v>5554.8499999999949</v>
      </c>
      <c r="G163" s="9">
        <v>2515.0300000000002</v>
      </c>
      <c r="H163" s="9">
        <v>1702.26</v>
      </c>
      <c r="I163" s="9">
        <v>113.67</v>
      </c>
      <c r="J163" s="9">
        <v>580.67999999999995</v>
      </c>
      <c r="K163" s="9">
        <v>3160.12</v>
      </c>
      <c r="L163" s="9">
        <v>0</v>
      </c>
      <c r="M163" s="9">
        <v>4438.95</v>
      </c>
      <c r="N163" s="9">
        <v>9140.2900000000009</v>
      </c>
      <c r="O163" s="9">
        <v>1081.79</v>
      </c>
      <c r="P163" s="9">
        <v>909.39</v>
      </c>
      <c r="Q163" s="9">
        <v>9802.44</v>
      </c>
      <c r="R163" s="9">
        <v>1748.68</v>
      </c>
      <c r="S163" s="1">
        <f t="shared" si="3"/>
        <v>40748.15</v>
      </c>
    </row>
    <row r="164" spans="1:19" x14ac:dyDescent="0.3">
      <c r="A164" s="6" t="s">
        <v>24</v>
      </c>
      <c r="B164" s="5">
        <v>6000988</v>
      </c>
      <c r="C164" s="5">
        <v>145532</v>
      </c>
      <c r="D164" s="6" t="s">
        <v>234</v>
      </c>
      <c r="E164" s="9">
        <v>36533.01</v>
      </c>
      <c r="F164" s="9">
        <v>5430.27</v>
      </c>
      <c r="G164" s="9">
        <v>31.47</v>
      </c>
      <c r="H164" s="9">
        <v>33.5</v>
      </c>
      <c r="I164" s="9">
        <v>20.3</v>
      </c>
      <c r="J164" s="9">
        <v>0</v>
      </c>
      <c r="K164" s="9">
        <v>1.02</v>
      </c>
      <c r="L164" s="9">
        <v>0</v>
      </c>
      <c r="M164" s="9">
        <v>367.42</v>
      </c>
      <c r="N164" s="9">
        <v>27067.93</v>
      </c>
      <c r="O164" s="9">
        <v>33.840000000000003</v>
      </c>
      <c r="P164" s="9">
        <v>73.72</v>
      </c>
      <c r="Q164" s="9">
        <v>3243.9</v>
      </c>
      <c r="R164" s="9">
        <v>229.64</v>
      </c>
      <c r="S164" s="1">
        <f t="shared" si="3"/>
        <v>36533.01</v>
      </c>
    </row>
    <row r="165" spans="1:19" x14ac:dyDescent="0.3">
      <c r="A165" s="6" t="s">
        <v>106</v>
      </c>
      <c r="B165" s="5">
        <v>6005227</v>
      </c>
      <c r="C165" s="5">
        <v>145654</v>
      </c>
      <c r="D165" s="6" t="s">
        <v>234</v>
      </c>
      <c r="E165" s="9">
        <v>2691.81</v>
      </c>
      <c r="F165" s="9">
        <v>341.9099999999998</v>
      </c>
      <c r="G165" s="9">
        <v>192.57</v>
      </c>
      <c r="H165" s="9">
        <v>135.80000000000001</v>
      </c>
      <c r="I165" s="9">
        <v>6.43</v>
      </c>
      <c r="J165" s="9">
        <v>30.85</v>
      </c>
      <c r="K165" s="9">
        <v>329.59</v>
      </c>
      <c r="L165" s="9">
        <v>0</v>
      </c>
      <c r="M165" s="9">
        <v>364.86</v>
      </c>
      <c r="N165" s="9">
        <v>350.44</v>
      </c>
      <c r="O165" s="9">
        <v>458.18</v>
      </c>
      <c r="P165" s="9">
        <v>55.84</v>
      </c>
      <c r="Q165" s="9">
        <v>361.65</v>
      </c>
      <c r="R165" s="9">
        <v>63.69</v>
      </c>
      <c r="S165" s="1">
        <f t="shared" si="3"/>
        <v>2691.81</v>
      </c>
    </row>
    <row r="166" spans="1:19" x14ac:dyDescent="0.3">
      <c r="A166" s="6" t="s">
        <v>151</v>
      </c>
      <c r="B166" s="5">
        <v>6002315</v>
      </c>
      <c r="C166" s="5">
        <v>145765</v>
      </c>
      <c r="D166" s="6" t="s">
        <v>234</v>
      </c>
      <c r="E166" s="9">
        <v>39446.400000000001</v>
      </c>
      <c r="F166" s="9">
        <v>4118.989999999998</v>
      </c>
      <c r="G166" s="9">
        <v>529.21</v>
      </c>
      <c r="H166" s="9">
        <v>329</v>
      </c>
      <c r="I166" s="9">
        <v>31.19</v>
      </c>
      <c r="J166" s="9">
        <v>277.69</v>
      </c>
      <c r="K166" s="9">
        <v>1637.94</v>
      </c>
      <c r="L166" s="9">
        <v>0</v>
      </c>
      <c r="M166" s="9">
        <v>3516.34</v>
      </c>
      <c r="N166" s="9">
        <v>8322.51</v>
      </c>
      <c r="O166" s="9">
        <v>4140.13</v>
      </c>
      <c r="P166" s="9">
        <v>827.02</v>
      </c>
      <c r="Q166" s="9">
        <v>14590.55</v>
      </c>
      <c r="R166" s="9">
        <v>1125.83</v>
      </c>
      <c r="S166" s="1">
        <f t="shared" si="3"/>
        <v>39446.399999999994</v>
      </c>
    </row>
    <row r="167" spans="1:19" x14ac:dyDescent="0.3">
      <c r="A167" s="19" t="s">
        <v>96</v>
      </c>
      <c r="B167" s="18">
        <v>6007116</v>
      </c>
      <c r="C167" s="18">
        <v>146188</v>
      </c>
      <c r="D167" s="19" t="s">
        <v>360</v>
      </c>
      <c r="E167" s="15">
        <v>4816.21</v>
      </c>
      <c r="F167" s="15">
        <v>750.88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78.22</v>
      </c>
      <c r="N167" s="15">
        <v>314.77</v>
      </c>
      <c r="O167" s="15">
        <v>0</v>
      </c>
      <c r="P167" s="15">
        <v>23.27</v>
      </c>
      <c r="Q167" s="15">
        <v>1795.92</v>
      </c>
      <c r="R167" s="15">
        <v>1853.15</v>
      </c>
      <c r="S167" s="20">
        <f t="shared" si="3"/>
        <v>4816.21</v>
      </c>
    </row>
    <row r="168" spans="1:19" x14ac:dyDescent="0.3">
      <c r="A168" s="6" t="s">
        <v>97</v>
      </c>
      <c r="B168" s="5">
        <v>6009534</v>
      </c>
      <c r="C168" s="5">
        <v>145655</v>
      </c>
      <c r="D168" s="6" t="s">
        <v>361</v>
      </c>
      <c r="E168" s="9">
        <v>18966.73</v>
      </c>
      <c r="F168" s="9">
        <v>2180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939.37</v>
      </c>
      <c r="N168" s="9">
        <v>840.96</v>
      </c>
      <c r="O168" s="9">
        <v>0</v>
      </c>
      <c r="P168" s="9">
        <v>141.55000000000001</v>
      </c>
      <c r="Q168" s="9">
        <v>8866.83</v>
      </c>
      <c r="R168" s="9">
        <v>5998.02</v>
      </c>
      <c r="S168" s="1">
        <f t="shared" si="3"/>
        <v>18966.73</v>
      </c>
    </row>
    <row r="169" spans="1:19" x14ac:dyDescent="0.3">
      <c r="A169" s="6" t="s">
        <v>167</v>
      </c>
      <c r="B169" s="5">
        <v>6004758</v>
      </c>
      <c r="C169" s="5">
        <v>145308</v>
      </c>
      <c r="D169" s="6" t="s">
        <v>256</v>
      </c>
      <c r="E169" s="9">
        <v>23309.58</v>
      </c>
      <c r="F169" s="9">
        <v>3537.36</v>
      </c>
      <c r="G169" s="9">
        <v>1126.98</v>
      </c>
      <c r="H169" s="9">
        <v>544.01</v>
      </c>
      <c r="I169" s="9">
        <v>0</v>
      </c>
      <c r="J169" s="9">
        <v>117.96</v>
      </c>
      <c r="K169" s="9">
        <v>936.87</v>
      </c>
      <c r="L169" s="9">
        <v>0</v>
      </c>
      <c r="M169" s="9">
        <v>2188.14</v>
      </c>
      <c r="N169" s="9">
        <v>5841.35</v>
      </c>
      <c r="O169" s="9">
        <v>0</v>
      </c>
      <c r="P169" s="9">
        <v>554.54</v>
      </c>
      <c r="Q169" s="9">
        <v>8058.45</v>
      </c>
      <c r="R169" s="9">
        <v>403.92</v>
      </c>
      <c r="S169" s="1">
        <f t="shared" si="3"/>
        <v>23309.579999999998</v>
      </c>
    </row>
    <row r="170" spans="1:19" x14ac:dyDescent="0.3">
      <c r="A170" s="6" t="s">
        <v>212</v>
      </c>
      <c r="B170" s="5">
        <v>6006365</v>
      </c>
      <c r="C170" s="5">
        <v>146147</v>
      </c>
      <c r="D170" s="6" t="s">
        <v>362</v>
      </c>
      <c r="E170" s="9">
        <v>12655.07</v>
      </c>
      <c r="F170" s="9">
        <v>1723.08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7220.23</v>
      </c>
      <c r="N170" s="9">
        <v>1268.95</v>
      </c>
      <c r="O170" s="9">
        <v>0</v>
      </c>
      <c r="P170" s="9">
        <v>1111.56</v>
      </c>
      <c r="Q170" s="9">
        <v>1123.04</v>
      </c>
      <c r="R170" s="9">
        <v>208.21</v>
      </c>
      <c r="S170" s="1">
        <f t="shared" si="3"/>
        <v>12655.07</v>
      </c>
    </row>
    <row r="171" spans="1:19" x14ac:dyDescent="0.3">
      <c r="A171" s="6" t="s">
        <v>41</v>
      </c>
      <c r="B171" s="5">
        <v>6009948</v>
      </c>
      <c r="C171" s="5">
        <v>145850</v>
      </c>
      <c r="D171" s="6" t="s">
        <v>363</v>
      </c>
      <c r="E171" s="9">
        <v>19953.03</v>
      </c>
      <c r="F171" s="9">
        <v>779.67</v>
      </c>
      <c r="G171" s="9">
        <v>767.92</v>
      </c>
      <c r="H171" s="9">
        <v>429.14</v>
      </c>
      <c r="I171" s="9">
        <v>133.56</v>
      </c>
      <c r="J171" s="9">
        <v>156.65</v>
      </c>
      <c r="K171" s="9">
        <v>1253</v>
      </c>
      <c r="L171" s="9">
        <v>0</v>
      </c>
      <c r="M171" s="9">
        <v>4509.8</v>
      </c>
      <c r="N171" s="9">
        <v>2908.87</v>
      </c>
      <c r="O171" s="9">
        <v>2975.15</v>
      </c>
      <c r="P171" s="9">
        <v>924.17</v>
      </c>
      <c r="Q171" s="9">
        <v>4181.57</v>
      </c>
      <c r="R171" s="9">
        <v>933.53</v>
      </c>
      <c r="S171" s="1">
        <f t="shared" si="3"/>
        <v>19953.03</v>
      </c>
    </row>
    <row r="172" spans="1:19" x14ac:dyDescent="0.3">
      <c r="A172" s="19" t="s">
        <v>12</v>
      </c>
      <c r="B172" s="18">
        <v>6006308</v>
      </c>
      <c r="C172" s="18">
        <v>145413</v>
      </c>
      <c r="D172" s="19" t="s">
        <v>364</v>
      </c>
      <c r="E172" s="15">
        <v>38379.75</v>
      </c>
      <c r="F172" s="15">
        <v>2445.1800000000021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616.71</v>
      </c>
      <c r="M172" s="15">
        <v>4559.4799999999996</v>
      </c>
      <c r="N172" s="15">
        <v>14734.03</v>
      </c>
      <c r="O172" s="15">
        <v>0</v>
      </c>
      <c r="P172" s="15">
        <v>775.14</v>
      </c>
      <c r="Q172" s="15">
        <v>7255.15</v>
      </c>
      <c r="R172" s="15">
        <v>7994.06</v>
      </c>
      <c r="S172" s="20">
        <f t="shared" si="3"/>
        <v>38379.75</v>
      </c>
    </row>
    <row r="173" spans="1:19" x14ac:dyDescent="0.3">
      <c r="A173" s="6" t="s">
        <v>17</v>
      </c>
      <c r="B173" s="5">
        <v>6002067</v>
      </c>
      <c r="C173" s="5">
        <v>145834</v>
      </c>
      <c r="D173" s="6" t="s">
        <v>234</v>
      </c>
      <c r="E173" s="9">
        <v>49850.2</v>
      </c>
      <c r="F173" s="9">
        <v>4180.909999999998</v>
      </c>
      <c r="G173" s="9">
        <v>2106.5</v>
      </c>
      <c r="H173" s="9">
        <v>0</v>
      </c>
      <c r="I173" s="9">
        <v>0</v>
      </c>
      <c r="J173" s="9">
        <v>173.76</v>
      </c>
      <c r="K173" s="9">
        <v>3992.9</v>
      </c>
      <c r="L173" s="9">
        <v>0</v>
      </c>
      <c r="M173" s="9">
        <v>7189.18</v>
      </c>
      <c r="N173" s="9">
        <v>3083.11</v>
      </c>
      <c r="O173" s="9">
        <v>4727.1400000000003</v>
      </c>
      <c r="P173" s="9">
        <v>1378.49</v>
      </c>
      <c r="Q173" s="9">
        <v>18039.78</v>
      </c>
      <c r="R173" s="9">
        <v>4978.43</v>
      </c>
      <c r="S173" s="1">
        <f t="shared" si="3"/>
        <v>49850.200000000004</v>
      </c>
    </row>
    <row r="174" spans="1:19" x14ac:dyDescent="0.3">
      <c r="A174" s="6" t="s">
        <v>11</v>
      </c>
      <c r="B174" s="5">
        <v>6004147</v>
      </c>
      <c r="C174" s="5">
        <v>145811</v>
      </c>
      <c r="D174" s="6" t="s">
        <v>289</v>
      </c>
      <c r="E174" s="9">
        <v>30436.99</v>
      </c>
      <c r="F174" s="9">
        <v>6491.0200000000059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1504.56</v>
      </c>
      <c r="M174" s="9">
        <v>4096.32</v>
      </c>
      <c r="N174" s="9">
        <v>2266.17</v>
      </c>
      <c r="O174" s="9">
        <v>0</v>
      </c>
      <c r="P174" s="9">
        <v>1141.69</v>
      </c>
      <c r="Q174" s="9">
        <v>5805.99</v>
      </c>
      <c r="R174" s="9">
        <v>9131.24</v>
      </c>
      <c r="S174" s="1">
        <f t="shared" si="3"/>
        <v>30436.990000000005</v>
      </c>
    </row>
    <row r="175" spans="1:19" x14ac:dyDescent="0.3">
      <c r="A175" s="6" t="s">
        <v>165</v>
      </c>
      <c r="B175" s="5">
        <v>6010078</v>
      </c>
      <c r="C175" s="5">
        <v>145927</v>
      </c>
      <c r="D175" s="6" t="s">
        <v>365</v>
      </c>
      <c r="E175" s="9">
        <v>39134.82</v>
      </c>
      <c r="F175" s="9">
        <v>5118.3399999999965</v>
      </c>
      <c r="G175" s="9">
        <v>2492.7199999999998</v>
      </c>
      <c r="H175" s="9">
        <v>1216.05</v>
      </c>
      <c r="I175" s="9">
        <v>1174.79</v>
      </c>
      <c r="J175" s="9">
        <v>171.51</v>
      </c>
      <c r="K175" s="9">
        <v>3650.74</v>
      </c>
      <c r="L175" s="9">
        <v>0</v>
      </c>
      <c r="M175" s="9">
        <v>2767.95</v>
      </c>
      <c r="N175" s="9">
        <v>7709.72</v>
      </c>
      <c r="O175" s="9">
        <v>4430.5600000000004</v>
      </c>
      <c r="P175" s="9">
        <v>557.27</v>
      </c>
      <c r="Q175" s="9">
        <v>7461.02</v>
      </c>
      <c r="R175" s="9">
        <v>2384.15</v>
      </c>
      <c r="S175" s="1">
        <f t="shared" si="3"/>
        <v>39134.82</v>
      </c>
    </row>
    <row r="176" spans="1:19" x14ac:dyDescent="0.3">
      <c r="A176" s="6" t="s">
        <v>148</v>
      </c>
      <c r="B176" s="5">
        <v>6006795</v>
      </c>
      <c r="C176" s="5">
        <v>145714</v>
      </c>
      <c r="D176" s="6" t="s">
        <v>366</v>
      </c>
      <c r="E176" s="9">
        <v>38691.980000000003</v>
      </c>
      <c r="F176" s="9">
        <v>4352.1700000000055</v>
      </c>
      <c r="G176" s="9">
        <v>298.35000000000002</v>
      </c>
      <c r="H176" s="9">
        <v>149.84</v>
      </c>
      <c r="I176" s="9">
        <v>21.41</v>
      </c>
      <c r="J176" s="9">
        <v>778.66</v>
      </c>
      <c r="K176" s="9">
        <v>3391.57</v>
      </c>
      <c r="L176" s="9">
        <v>0</v>
      </c>
      <c r="M176" s="9">
        <v>12908.03</v>
      </c>
      <c r="N176" s="9">
        <v>6223.9</v>
      </c>
      <c r="O176" s="9">
        <v>1816.86</v>
      </c>
      <c r="P176" s="9">
        <v>2888.52</v>
      </c>
      <c r="Q176" s="9">
        <v>4638.49</v>
      </c>
      <c r="R176" s="9">
        <v>1224.18</v>
      </c>
      <c r="S176" s="1">
        <f t="shared" si="3"/>
        <v>38691.980000000003</v>
      </c>
    </row>
    <row r="177" spans="1:19" x14ac:dyDescent="0.3">
      <c r="A177" s="19" t="s">
        <v>64</v>
      </c>
      <c r="B177" s="18">
        <v>6001614</v>
      </c>
      <c r="C177" s="18">
        <v>145791</v>
      </c>
      <c r="D177" s="19" t="s">
        <v>367</v>
      </c>
      <c r="E177" s="15">
        <v>19570.060000000001</v>
      </c>
      <c r="F177" s="15">
        <v>2761.99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456.27</v>
      </c>
      <c r="M177" s="15">
        <v>614.61</v>
      </c>
      <c r="N177" s="15">
        <v>686.04</v>
      </c>
      <c r="O177" s="15">
        <v>0</v>
      </c>
      <c r="P177" s="15">
        <v>90.78</v>
      </c>
      <c r="Q177" s="15">
        <v>13045.12</v>
      </c>
      <c r="R177" s="15">
        <v>1915.25</v>
      </c>
      <c r="S177" s="20">
        <f t="shared" si="3"/>
        <v>19570.060000000001</v>
      </c>
    </row>
    <row r="178" spans="1:19" x14ac:dyDescent="0.3">
      <c r="A178" s="6" t="s">
        <v>57</v>
      </c>
      <c r="B178" s="5">
        <v>6003594</v>
      </c>
      <c r="C178" s="5">
        <v>145484</v>
      </c>
      <c r="D178" s="6" t="s">
        <v>234</v>
      </c>
      <c r="E178" s="9">
        <v>43221.93</v>
      </c>
      <c r="F178" s="9">
        <v>6466.050000000002</v>
      </c>
      <c r="G178" s="9">
        <v>644.44000000000005</v>
      </c>
      <c r="H178" s="9">
        <v>440.4</v>
      </c>
      <c r="I178" s="9">
        <v>333.37</v>
      </c>
      <c r="J178" s="9">
        <v>123.76</v>
      </c>
      <c r="K178" s="9">
        <v>788.27</v>
      </c>
      <c r="L178" s="9">
        <v>75.260000000000005</v>
      </c>
      <c r="M178" s="9">
        <v>6053.24</v>
      </c>
      <c r="N178" s="9">
        <v>6059.22</v>
      </c>
      <c r="O178" s="9">
        <v>6462.72</v>
      </c>
      <c r="P178" s="9">
        <v>1356.52</v>
      </c>
      <c r="Q178" s="9">
        <v>12460.22</v>
      </c>
      <c r="R178" s="9">
        <v>1958.46</v>
      </c>
      <c r="S178" s="1">
        <f t="shared" si="3"/>
        <v>43221.93</v>
      </c>
    </row>
    <row r="179" spans="1:19" x14ac:dyDescent="0.3">
      <c r="A179" s="6" t="s">
        <v>6</v>
      </c>
      <c r="B179" s="5">
        <v>6001515</v>
      </c>
      <c r="C179" s="5">
        <v>145770</v>
      </c>
      <c r="D179" s="6" t="s">
        <v>368</v>
      </c>
      <c r="E179" s="9">
        <v>6185.9000000000005</v>
      </c>
      <c r="F179" s="9">
        <v>957.01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28.81</v>
      </c>
      <c r="M179" s="9">
        <v>3770.86</v>
      </c>
      <c r="N179" s="9">
        <v>740.91</v>
      </c>
      <c r="O179" s="9">
        <v>0</v>
      </c>
      <c r="P179" s="9">
        <v>650.58000000000004</v>
      </c>
      <c r="Q179" s="9">
        <v>37.729999999999997</v>
      </c>
      <c r="R179" s="9">
        <v>0</v>
      </c>
      <c r="S179" s="1">
        <f t="shared" si="3"/>
        <v>6185.9</v>
      </c>
    </row>
    <row r="180" spans="1:19" x14ac:dyDescent="0.3">
      <c r="A180" s="6" t="s">
        <v>5</v>
      </c>
      <c r="B180" s="5">
        <v>6003495</v>
      </c>
      <c r="C180" s="5">
        <v>145789</v>
      </c>
      <c r="D180" s="6" t="s">
        <v>242</v>
      </c>
      <c r="E180" s="9">
        <v>9650.43</v>
      </c>
      <c r="F180" s="9">
        <v>2598.2000000000003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3585.88</v>
      </c>
      <c r="N180" s="9">
        <v>1787.91</v>
      </c>
      <c r="O180" s="9">
        <v>0</v>
      </c>
      <c r="P180" s="9">
        <v>919.75</v>
      </c>
      <c r="Q180" s="9">
        <v>719.69</v>
      </c>
      <c r="R180" s="9">
        <v>39</v>
      </c>
      <c r="S180" s="1">
        <f t="shared" ref="S180:S213" si="4">SUM(F180:R180)</f>
        <v>9650.43</v>
      </c>
    </row>
    <row r="181" spans="1:19" x14ac:dyDescent="0.3">
      <c r="A181" s="6" t="s">
        <v>7</v>
      </c>
      <c r="B181" s="5">
        <v>6007637</v>
      </c>
      <c r="C181" s="5">
        <v>145920</v>
      </c>
      <c r="D181" s="6" t="s">
        <v>233</v>
      </c>
      <c r="E181" s="9">
        <v>2091.85</v>
      </c>
      <c r="F181" s="9">
        <v>537.25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804.25</v>
      </c>
      <c r="N181" s="9">
        <v>334.21</v>
      </c>
      <c r="O181" s="9">
        <v>0</v>
      </c>
      <c r="P181" s="9">
        <v>172.13</v>
      </c>
      <c r="Q181" s="9">
        <v>192.98</v>
      </c>
      <c r="R181" s="9">
        <v>51.03</v>
      </c>
      <c r="S181" s="1">
        <f t="shared" si="4"/>
        <v>2091.8500000000004</v>
      </c>
    </row>
    <row r="182" spans="1:19" x14ac:dyDescent="0.3">
      <c r="A182" s="19" t="s">
        <v>157</v>
      </c>
      <c r="B182" s="18">
        <v>6007413</v>
      </c>
      <c r="C182" s="18">
        <v>145261</v>
      </c>
      <c r="D182" s="19" t="s">
        <v>369</v>
      </c>
      <c r="E182" s="15">
        <v>29240.29</v>
      </c>
      <c r="F182" s="15">
        <v>6229.6499999999987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52.62</v>
      </c>
      <c r="N182" s="15">
        <v>723.11</v>
      </c>
      <c r="O182" s="15">
        <v>0</v>
      </c>
      <c r="P182" s="15">
        <v>154.47</v>
      </c>
      <c r="Q182" s="15">
        <v>22036.31</v>
      </c>
      <c r="R182" s="15">
        <v>44.13</v>
      </c>
      <c r="S182" s="20">
        <f t="shared" si="4"/>
        <v>29240.29</v>
      </c>
    </row>
    <row r="183" spans="1:19" x14ac:dyDescent="0.3">
      <c r="A183" s="6" t="s">
        <v>208</v>
      </c>
      <c r="B183" s="5">
        <v>6009740</v>
      </c>
      <c r="C183" s="5">
        <v>145000</v>
      </c>
      <c r="D183" s="6" t="s">
        <v>370</v>
      </c>
      <c r="E183" s="9">
        <v>21693.19</v>
      </c>
      <c r="F183" s="9">
        <v>6509.74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4866.78</v>
      </c>
      <c r="M183" s="9">
        <v>1674.4</v>
      </c>
      <c r="N183" s="9">
        <v>3959.32</v>
      </c>
      <c r="O183" s="9">
        <v>0</v>
      </c>
      <c r="P183" s="9">
        <v>216.61</v>
      </c>
      <c r="Q183" s="9">
        <v>2099.9499999999998</v>
      </c>
      <c r="R183" s="9">
        <v>2366.39</v>
      </c>
      <c r="S183" s="1">
        <f t="shared" si="4"/>
        <v>21693.190000000002</v>
      </c>
    </row>
    <row r="184" spans="1:19" x14ac:dyDescent="0.3">
      <c r="A184" s="6" t="s">
        <v>58</v>
      </c>
      <c r="B184" s="5">
        <v>6003214</v>
      </c>
      <c r="C184" s="5">
        <v>145630</v>
      </c>
      <c r="D184" s="6" t="s">
        <v>277</v>
      </c>
      <c r="E184" s="9">
        <v>35131.620000000003</v>
      </c>
      <c r="F184" s="9">
        <v>10728.500000000004</v>
      </c>
      <c r="G184" s="9">
        <v>746.81</v>
      </c>
      <c r="H184" s="9">
        <v>481.11</v>
      </c>
      <c r="I184" s="9">
        <v>1658.72</v>
      </c>
      <c r="J184" s="9">
        <v>336.87</v>
      </c>
      <c r="K184" s="9">
        <v>1266.82</v>
      </c>
      <c r="L184" s="9">
        <v>0</v>
      </c>
      <c r="M184" s="9">
        <v>5377.25</v>
      </c>
      <c r="N184" s="9">
        <v>4289.38</v>
      </c>
      <c r="O184" s="9">
        <v>2050.36</v>
      </c>
      <c r="P184" s="9">
        <v>497.06</v>
      </c>
      <c r="Q184" s="9">
        <v>5460.85</v>
      </c>
      <c r="R184" s="9">
        <v>2237.89</v>
      </c>
      <c r="S184" s="1">
        <f t="shared" si="4"/>
        <v>35131.620000000003</v>
      </c>
    </row>
    <row r="185" spans="1:19" x14ac:dyDescent="0.3">
      <c r="A185" s="6" t="s">
        <v>182</v>
      </c>
      <c r="B185" s="5">
        <v>6010466</v>
      </c>
      <c r="C185" s="5">
        <v>145619</v>
      </c>
      <c r="D185" s="6" t="s">
        <v>270</v>
      </c>
      <c r="E185" s="9">
        <v>16916.379999999997</v>
      </c>
      <c r="F185" s="9">
        <v>2243.089999999997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3588.4</v>
      </c>
      <c r="M185" s="9">
        <v>2517.75</v>
      </c>
      <c r="N185" s="9">
        <v>3837.08</v>
      </c>
      <c r="O185" s="9">
        <v>0</v>
      </c>
      <c r="P185" s="9">
        <v>390.28</v>
      </c>
      <c r="Q185" s="9">
        <v>2402.15</v>
      </c>
      <c r="R185" s="9">
        <v>1937.63</v>
      </c>
      <c r="S185" s="1">
        <f t="shared" si="4"/>
        <v>16916.379999999997</v>
      </c>
    </row>
    <row r="186" spans="1:19" x14ac:dyDescent="0.3">
      <c r="A186" s="6" t="s">
        <v>183</v>
      </c>
      <c r="B186" s="5">
        <v>6002646</v>
      </c>
      <c r="C186" s="5">
        <v>146041</v>
      </c>
      <c r="D186" s="6" t="s">
        <v>348</v>
      </c>
      <c r="E186" s="9">
        <v>20253.07</v>
      </c>
      <c r="F186" s="9">
        <v>3472.53</v>
      </c>
      <c r="G186" s="9">
        <v>21.45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3160.74</v>
      </c>
      <c r="N186" s="9">
        <v>3898.01</v>
      </c>
      <c r="O186" s="9">
        <v>0</v>
      </c>
      <c r="P186" s="9">
        <v>404.75</v>
      </c>
      <c r="Q186" s="9">
        <v>8392.42</v>
      </c>
      <c r="R186" s="9">
        <v>903.17</v>
      </c>
      <c r="S186" s="1">
        <f t="shared" si="4"/>
        <v>20253.07</v>
      </c>
    </row>
    <row r="187" spans="1:19" x14ac:dyDescent="0.3">
      <c r="A187" s="19" t="s">
        <v>166</v>
      </c>
      <c r="B187" s="18">
        <v>6011373</v>
      </c>
      <c r="C187" s="18">
        <v>145615</v>
      </c>
      <c r="D187" s="19" t="s">
        <v>250</v>
      </c>
      <c r="E187" s="15">
        <v>17085.48</v>
      </c>
      <c r="F187" s="15">
        <v>2686.4900000000016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10.27</v>
      </c>
      <c r="M187" s="15">
        <v>2395.4699999999998</v>
      </c>
      <c r="N187" s="15">
        <v>4843.5200000000004</v>
      </c>
      <c r="O187" s="15">
        <v>0</v>
      </c>
      <c r="P187" s="15">
        <v>448.77</v>
      </c>
      <c r="Q187" s="15">
        <v>4104.95</v>
      </c>
      <c r="R187" s="15">
        <v>2596.0100000000002</v>
      </c>
      <c r="S187" s="20">
        <f t="shared" si="4"/>
        <v>17085.480000000003</v>
      </c>
    </row>
    <row r="188" spans="1:19" x14ac:dyDescent="0.3">
      <c r="A188" s="6" t="s">
        <v>9</v>
      </c>
      <c r="B188" s="5">
        <v>6008650</v>
      </c>
      <c r="C188" s="5">
        <v>145928</v>
      </c>
      <c r="D188" s="6" t="s">
        <v>371</v>
      </c>
      <c r="E188" s="9">
        <v>27760.53</v>
      </c>
      <c r="F188" s="9">
        <v>4848.9199999999983</v>
      </c>
      <c r="G188" s="9">
        <v>5.5</v>
      </c>
      <c r="H188" s="9">
        <v>0</v>
      </c>
      <c r="I188" s="9">
        <v>0</v>
      </c>
      <c r="J188" s="9">
        <v>0</v>
      </c>
      <c r="K188" s="9">
        <v>0</v>
      </c>
      <c r="L188" s="9">
        <v>384.77</v>
      </c>
      <c r="M188" s="9">
        <v>5473.83</v>
      </c>
      <c r="N188" s="9">
        <v>6556.82</v>
      </c>
      <c r="O188" s="9">
        <v>0</v>
      </c>
      <c r="P188" s="9">
        <v>1404.72</v>
      </c>
      <c r="Q188" s="9">
        <v>7297.35</v>
      </c>
      <c r="R188" s="9">
        <v>1788.62</v>
      </c>
      <c r="S188" s="1">
        <f t="shared" si="4"/>
        <v>27760.529999999995</v>
      </c>
    </row>
    <row r="189" spans="1:19" x14ac:dyDescent="0.3">
      <c r="A189" s="6" t="s">
        <v>61</v>
      </c>
      <c r="B189" s="5">
        <v>6001051</v>
      </c>
      <c r="C189" s="5">
        <v>145867</v>
      </c>
      <c r="D189" s="6" t="s">
        <v>234</v>
      </c>
      <c r="E189" s="9">
        <v>56867.25</v>
      </c>
      <c r="F189" s="9">
        <v>17863.03</v>
      </c>
      <c r="G189" s="9">
        <v>2264.6999999999998</v>
      </c>
      <c r="H189" s="9">
        <v>1210.73</v>
      </c>
      <c r="I189" s="9">
        <v>1973.59</v>
      </c>
      <c r="J189" s="9">
        <v>0</v>
      </c>
      <c r="K189" s="9">
        <v>153.77000000000001</v>
      </c>
      <c r="L189" s="9">
        <v>0</v>
      </c>
      <c r="M189" s="9">
        <v>15012.34</v>
      </c>
      <c r="N189" s="9">
        <v>8308.59</v>
      </c>
      <c r="O189" s="9">
        <v>2744.06</v>
      </c>
      <c r="P189" s="9">
        <v>3508.27</v>
      </c>
      <c r="Q189" s="9">
        <v>2880.9</v>
      </c>
      <c r="R189" s="9">
        <v>947.27</v>
      </c>
      <c r="S189" s="1">
        <f t="shared" si="4"/>
        <v>56867.249999999993</v>
      </c>
    </row>
    <row r="190" spans="1:19" x14ac:dyDescent="0.3">
      <c r="A190" s="6" t="s">
        <v>180</v>
      </c>
      <c r="B190" s="5">
        <v>6010250</v>
      </c>
      <c r="C190" s="5">
        <v>145598</v>
      </c>
      <c r="D190" s="6" t="s">
        <v>270</v>
      </c>
      <c r="E190" s="9">
        <v>15014.560000000001</v>
      </c>
      <c r="F190" s="9">
        <v>4212.74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5366.98</v>
      </c>
      <c r="M190" s="9">
        <v>1517.47</v>
      </c>
      <c r="N190" s="9">
        <v>1218.4100000000001</v>
      </c>
      <c r="O190" s="9">
        <v>0</v>
      </c>
      <c r="P190" s="9">
        <v>179.07</v>
      </c>
      <c r="Q190" s="9">
        <v>1203.6400000000001</v>
      </c>
      <c r="R190" s="9">
        <v>1316.25</v>
      </c>
      <c r="S190" s="1">
        <f t="shared" si="4"/>
        <v>15014.559999999998</v>
      </c>
    </row>
    <row r="191" spans="1:19" x14ac:dyDescent="0.3">
      <c r="A191" s="6" t="s">
        <v>160</v>
      </c>
      <c r="B191" s="5">
        <v>6012470</v>
      </c>
      <c r="C191" s="5">
        <v>145837</v>
      </c>
      <c r="D191" s="6" t="s">
        <v>286</v>
      </c>
      <c r="E191" s="9">
        <v>25996.37</v>
      </c>
      <c r="F191" s="9">
        <v>1523.37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42.82</v>
      </c>
      <c r="N191" s="9">
        <v>15515.34</v>
      </c>
      <c r="O191" s="9">
        <v>0</v>
      </c>
      <c r="P191" s="9">
        <v>0</v>
      </c>
      <c r="Q191" s="9">
        <v>105.91</v>
      </c>
      <c r="R191" s="9">
        <v>8808.93</v>
      </c>
      <c r="S191" s="1">
        <f t="shared" si="4"/>
        <v>25996.37</v>
      </c>
    </row>
    <row r="192" spans="1:19" x14ac:dyDescent="0.3">
      <c r="A192" s="19" t="s">
        <v>99</v>
      </c>
      <c r="B192" s="18">
        <v>6013312</v>
      </c>
      <c r="C192" s="18">
        <v>145733</v>
      </c>
      <c r="D192" s="19" t="s">
        <v>293</v>
      </c>
      <c r="E192" s="15">
        <v>36750.14</v>
      </c>
      <c r="F192" s="15">
        <v>9300.7099999999991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4393.32</v>
      </c>
      <c r="N192" s="15">
        <v>17485.82</v>
      </c>
      <c r="O192" s="15">
        <v>0</v>
      </c>
      <c r="P192" s="15">
        <v>822.5</v>
      </c>
      <c r="Q192" s="15">
        <v>3075.17</v>
      </c>
      <c r="R192" s="15">
        <v>1672.62</v>
      </c>
      <c r="S192" s="20">
        <f t="shared" si="4"/>
        <v>36750.14</v>
      </c>
    </row>
    <row r="193" spans="1:19" x14ac:dyDescent="0.3">
      <c r="A193" s="6" t="s">
        <v>191</v>
      </c>
      <c r="B193" s="5">
        <v>6008544</v>
      </c>
      <c r="C193" s="5">
        <v>145441</v>
      </c>
      <c r="D193" s="6" t="s">
        <v>315</v>
      </c>
      <c r="E193" s="9">
        <v>24879.19</v>
      </c>
      <c r="F193" s="9">
        <v>3313.06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1450.97</v>
      </c>
      <c r="M193" s="9">
        <v>65.010000000000005</v>
      </c>
      <c r="N193" s="9">
        <v>5265.6</v>
      </c>
      <c r="O193" s="9">
        <v>0</v>
      </c>
      <c r="P193" s="9">
        <v>106.8</v>
      </c>
      <c r="Q193" s="9">
        <v>7262.26</v>
      </c>
      <c r="R193" s="9">
        <v>7415.49</v>
      </c>
      <c r="S193" s="1">
        <f t="shared" si="4"/>
        <v>24879.189999999995</v>
      </c>
    </row>
    <row r="194" spans="1:19" x14ac:dyDescent="0.3">
      <c r="A194" s="6" t="s">
        <v>154</v>
      </c>
      <c r="B194" s="5">
        <v>6014385</v>
      </c>
      <c r="C194" s="5">
        <v>145841</v>
      </c>
      <c r="D194" s="6" t="s">
        <v>372</v>
      </c>
      <c r="E194" s="9">
        <v>14520.99</v>
      </c>
      <c r="F194" s="9">
        <v>2373.65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515.33000000000004</v>
      </c>
      <c r="N194" s="9">
        <v>11419.25</v>
      </c>
      <c r="O194" s="9">
        <v>0</v>
      </c>
      <c r="P194" s="9">
        <v>0</v>
      </c>
      <c r="Q194" s="9">
        <v>3.9</v>
      </c>
      <c r="R194" s="9">
        <v>208.86</v>
      </c>
      <c r="S194" s="1">
        <f t="shared" si="4"/>
        <v>14520.99</v>
      </c>
    </row>
    <row r="195" spans="1:19" x14ac:dyDescent="0.3">
      <c r="A195" s="6" t="s">
        <v>38</v>
      </c>
      <c r="B195" s="5">
        <v>6012355</v>
      </c>
      <c r="C195" s="5">
        <v>145666</v>
      </c>
      <c r="D195" s="6" t="s">
        <v>367</v>
      </c>
      <c r="E195" s="9">
        <v>20688.670000000002</v>
      </c>
      <c r="F195" s="9">
        <v>5250.3000000000056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48.78</v>
      </c>
      <c r="N195" s="9">
        <v>14666.9</v>
      </c>
      <c r="O195" s="9">
        <v>0</v>
      </c>
      <c r="P195" s="9">
        <v>95.76</v>
      </c>
      <c r="Q195" s="9">
        <v>0</v>
      </c>
      <c r="R195" s="9">
        <v>626.92999999999995</v>
      </c>
      <c r="S195" s="1">
        <f t="shared" si="4"/>
        <v>20688.670000000002</v>
      </c>
    </row>
    <row r="196" spans="1:19" x14ac:dyDescent="0.3">
      <c r="A196" s="6" t="s">
        <v>155</v>
      </c>
      <c r="B196" s="5">
        <v>6011712</v>
      </c>
      <c r="C196" s="5">
        <v>145597</v>
      </c>
      <c r="D196" s="6" t="s">
        <v>275</v>
      </c>
      <c r="E196" s="9">
        <v>29536.48</v>
      </c>
      <c r="F196" s="9">
        <v>8898.94</v>
      </c>
      <c r="G196" s="9">
        <v>4.76</v>
      </c>
      <c r="H196" s="9">
        <v>0</v>
      </c>
      <c r="I196" s="9">
        <v>0</v>
      </c>
      <c r="J196" s="9">
        <v>0</v>
      </c>
      <c r="K196" s="9">
        <v>0</v>
      </c>
      <c r="L196" s="9">
        <v>8808.42</v>
      </c>
      <c r="M196" s="9">
        <v>2900.88</v>
      </c>
      <c r="N196" s="9">
        <v>3423.69</v>
      </c>
      <c r="O196" s="9">
        <v>0</v>
      </c>
      <c r="P196" s="9">
        <v>817.23</v>
      </c>
      <c r="Q196" s="9">
        <v>351.05</v>
      </c>
      <c r="R196" s="9">
        <v>4331.51</v>
      </c>
      <c r="S196" s="1">
        <f t="shared" si="4"/>
        <v>29536.480000000003</v>
      </c>
    </row>
    <row r="197" spans="1:19" x14ac:dyDescent="0.3">
      <c r="A197" s="19" t="s">
        <v>118</v>
      </c>
      <c r="B197" s="18">
        <v>6013189</v>
      </c>
      <c r="C197" s="18">
        <v>145728</v>
      </c>
      <c r="D197" s="19" t="s">
        <v>373</v>
      </c>
      <c r="E197" s="15">
        <v>32427.149999999998</v>
      </c>
      <c r="F197" s="15">
        <v>5114.5199999999941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2796.06</v>
      </c>
      <c r="N197" s="15">
        <v>5533.83</v>
      </c>
      <c r="O197" s="15">
        <v>0</v>
      </c>
      <c r="P197" s="15">
        <v>549.35</v>
      </c>
      <c r="Q197" s="15">
        <v>3190.7</v>
      </c>
      <c r="R197" s="15">
        <v>15242.69</v>
      </c>
      <c r="S197" s="20">
        <f t="shared" si="4"/>
        <v>32427.149999999994</v>
      </c>
    </row>
    <row r="198" spans="1:19" x14ac:dyDescent="0.3">
      <c r="A198" s="6" t="s">
        <v>115</v>
      </c>
      <c r="B198" s="5">
        <v>6016885</v>
      </c>
      <c r="C198" s="5">
        <v>146171</v>
      </c>
      <c r="D198" s="6" t="s">
        <v>374</v>
      </c>
      <c r="E198" s="9">
        <v>26511.15</v>
      </c>
      <c r="F198" s="9">
        <v>6254.36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4468.32</v>
      </c>
      <c r="N198" s="9">
        <v>7585.89</v>
      </c>
      <c r="O198" s="9">
        <v>0</v>
      </c>
      <c r="P198" s="9">
        <v>1015.72</v>
      </c>
      <c r="Q198" s="9">
        <v>2556.37</v>
      </c>
      <c r="R198" s="9">
        <v>4630.49</v>
      </c>
      <c r="S198" s="1">
        <f t="shared" si="4"/>
        <v>26511.15</v>
      </c>
    </row>
    <row r="199" spans="1:19" x14ac:dyDescent="0.3">
      <c r="A199" s="6" t="s">
        <v>80</v>
      </c>
      <c r="B199" s="5">
        <v>6015317</v>
      </c>
      <c r="C199" s="5">
        <v>146090</v>
      </c>
      <c r="D199" s="6" t="s">
        <v>375</v>
      </c>
      <c r="E199" s="9">
        <v>15162.17</v>
      </c>
      <c r="F199" s="9">
        <v>2723.46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2970.12</v>
      </c>
      <c r="M199" s="9">
        <v>2425.11</v>
      </c>
      <c r="N199" s="9">
        <v>3969.27</v>
      </c>
      <c r="O199" s="9">
        <v>0</v>
      </c>
      <c r="P199" s="9">
        <v>614.84</v>
      </c>
      <c r="Q199" s="9">
        <v>1858.64</v>
      </c>
      <c r="R199" s="9">
        <v>600.73</v>
      </c>
      <c r="S199" s="1">
        <f t="shared" si="4"/>
        <v>15162.17</v>
      </c>
    </row>
    <row r="200" spans="1:19" x14ac:dyDescent="0.3">
      <c r="A200" s="6" t="s">
        <v>120</v>
      </c>
      <c r="B200" s="5">
        <v>6015887</v>
      </c>
      <c r="C200" s="5">
        <v>146091</v>
      </c>
      <c r="D200" s="6" t="s">
        <v>376</v>
      </c>
      <c r="E200" s="9">
        <v>15094.2</v>
      </c>
      <c r="F200" s="9">
        <v>4730.74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2103.7199999999998</v>
      </c>
      <c r="N200" s="9">
        <v>6971.21</v>
      </c>
      <c r="O200" s="9">
        <v>0</v>
      </c>
      <c r="P200" s="9">
        <v>228.78</v>
      </c>
      <c r="Q200" s="9">
        <v>160.41</v>
      </c>
      <c r="R200" s="9">
        <v>899.34</v>
      </c>
      <c r="S200" s="1">
        <f t="shared" si="4"/>
        <v>15094.199999999999</v>
      </c>
    </row>
    <row r="201" spans="1:19" x14ac:dyDescent="0.3">
      <c r="A201" s="6" t="s">
        <v>121</v>
      </c>
      <c r="B201" s="5">
        <v>6015861</v>
      </c>
      <c r="C201" s="5">
        <v>146083</v>
      </c>
      <c r="D201" s="6" t="s">
        <v>377</v>
      </c>
      <c r="E201" s="9">
        <v>16470.05</v>
      </c>
      <c r="F201" s="9">
        <v>3783.96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319.23</v>
      </c>
      <c r="N201" s="9">
        <v>10881.81</v>
      </c>
      <c r="O201" s="9">
        <v>0</v>
      </c>
      <c r="P201" s="9">
        <v>66.650000000000006</v>
      </c>
      <c r="Q201" s="9">
        <v>161.37</v>
      </c>
      <c r="R201" s="9">
        <v>1257.03</v>
      </c>
      <c r="S201" s="1">
        <f t="shared" si="4"/>
        <v>16470.05</v>
      </c>
    </row>
    <row r="202" spans="1:19" x14ac:dyDescent="0.3">
      <c r="A202" s="19" t="s">
        <v>116</v>
      </c>
      <c r="B202" s="18">
        <v>6015879</v>
      </c>
      <c r="C202" s="18">
        <v>146076</v>
      </c>
      <c r="D202" s="19" t="s">
        <v>378</v>
      </c>
      <c r="E202" s="15">
        <v>22054.760000000002</v>
      </c>
      <c r="F202" s="15">
        <v>3939.31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9918.77</v>
      </c>
      <c r="M202" s="15">
        <v>2104.06</v>
      </c>
      <c r="N202" s="15">
        <v>2599.46</v>
      </c>
      <c r="O202" s="15">
        <v>0</v>
      </c>
      <c r="P202" s="15">
        <v>464.44</v>
      </c>
      <c r="Q202" s="15">
        <v>551.70000000000005</v>
      </c>
      <c r="R202" s="15">
        <v>2477.02</v>
      </c>
      <c r="S202" s="20">
        <f t="shared" si="4"/>
        <v>22054.76</v>
      </c>
    </row>
    <row r="203" spans="1:19" x14ac:dyDescent="0.3">
      <c r="A203" s="6" t="s">
        <v>117</v>
      </c>
      <c r="B203" s="5">
        <v>6016133</v>
      </c>
      <c r="C203" s="5">
        <v>146102</v>
      </c>
      <c r="D203" s="6" t="s">
        <v>379</v>
      </c>
      <c r="E203" s="9">
        <v>19954.100000000002</v>
      </c>
      <c r="F203" s="9">
        <v>2300.6600000000017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15283.3</v>
      </c>
      <c r="R203" s="9">
        <v>2370.14</v>
      </c>
      <c r="S203" s="1">
        <f t="shared" si="4"/>
        <v>19954.099999999999</v>
      </c>
    </row>
    <row r="204" spans="1:19" x14ac:dyDescent="0.3">
      <c r="A204" s="6" t="s">
        <v>119</v>
      </c>
      <c r="B204" s="5">
        <v>6016190</v>
      </c>
      <c r="C204" s="5">
        <v>146108</v>
      </c>
      <c r="D204" s="6" t="s">
        <v>269</v>
      </c>
      <c r="E204" s="9">
        <v>4434.17</v>
      </c>
      <c r="F204" s="9">
        <v>544.19000000000005</v>
      </c>
      <c r="G204" s="9">
        <v>0</v>
      </c>
      <c r="H204" s="9">
        <v>0</v>
      </c>
      <c r="I204" s="9">
        <v>0</v>
      </c>
      <c r="J204" s="9">
        <v>0</v>
      </c>
      <c r="K204" s="9">
        <v>291.25</v>
      </c>
      <c r="L204" s="9">
        <v>2250.88</v>
      </c>
      <c r="M204" s="9">
        <v>0</v>
      </c>
      <c r="N204" s="9">
        <v>1347.85</v>
      </c>
      <c r="O204" s="9">
        <v>0</v>
      </c>
      <c r="P204" s="9">
        <v>0</v>
      </c>
      <c r="Q204" s="9">
        <v>0</v>
      </c>
      <c r="R204" s="9">
        <v>0</v>
      </c>
      <c r="S204" s="1">
        <f t="shared" si="4"/>
        <v>4434.17</v>
      </c>
    </row>
    <row r="205" spans="1:19" x14ac:dyDescent="0.3">
      <c r="A205" s="6" t="s">
        <v>122</v>
      </c>
      <c r="B205" s="5">
        <v>6016976</v>
      </c>
      <c r="C205" s="5">
        <v>146193</v>
      </c>
      <c r="D205" s="6" t="s">
        <v>292</v>
      </c>
      <c r="E205" s="9">
        <v>1646.97</v>
      </c>
      <c r="F205" s="9">
        <v>1033.25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277.43</v>
      </c>
      <c r="N205" s="9">
        <v>72.400000000000006</v>
      </c>
      <c r="O205" s="9">
        <v>0</v>
      </c>
      <c r="P205" s="9">
        <v>0</v>
      </c>
      <c r="Q205" s="9">
        <v>263.89</v>
      </c>
      <c r="R205" s="9">
        <v>0</v>
      </c>
      <c r="S205" s="1">
        <f t="shared" si="4"/>
        <v>1646.9700000000003</v>
      </c>
    </row>
    <row r="206" spans="1:19" x14ac:dyDescent="0.3">
      <c r="A206" s="6" t="s">
        <v>3</v>
      </c>
      <c r="B206" s="5">
        <v>6003529</v>
      </c>
      <c r="C206" s="5">
        <v>145886</v>
      </c>
      <c r="D206" s="6" t="s">
        <v>253</v>
      </c>
      <c r="E206" s="9">
        <v>8394.56</v>
      </c>
      <c r="F206" s="9">
        <v>1544.189999999998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52.2</v>
      </c>
      <c r="M206" s="9">
        <v>3086.54</v>
      </c>
      <c r="N206" s="9">
        <v>1237.21</v>
      </c>
      <c r="O206" s="9">
        <v>0</v>
      </c>
      <c r="P206" s="9">
        <v>1157.45</v>
      </c>
      <c r="Q206" s="9">
        <v>1291.93</v>
      </c>
      <c r="R206" s="9">
        <v>25.04</v>
      </c>
      <c r="S206" s="1">
        <f t="shared" si="4"/>
        <v>8394.56</v>
      </c>
    </row>
    <row r="207" spans="1:19" x14ac:dyDescent="0.3">
      <c r="A207" s="19" t="s">
        <v>69</v>
      </c>
      <c r="B207" s="18">
        <v>6000483</v>
      </c>
      <c r="C207" s="18">
        <v>145752</v>
      </c>
      <c r="D207" s="19" t="s">
        <v>380</v>
      </c>
      <c r="E207" s="15">
        <v>11914.18</v>
      </c>
      <c r="F207" s="15">
        <v>1656.88</v>
      </c>
      <c r="G207" s="15">
        <v>680.24</v>
      </c>
      <c r="H207" s="15">
        <v>1099.6300000000001</v>
      </c>
      <c r="I207" s="15">
        <v>109.56</v>
      </c>
      <c r="J207" s="15">
        <v>201.35</v>
      </c>
      <c r="K207" s="15">
        <v>1191.06</v>
      </c>
      <c r="L207" s="15">
        <v>0</v>
      </c>
      <c r="M207" s="15">
        <v>1256.3599999999999</v>
      </c>
      <c r="N207" s="15">
        <v>2556.98</v>
      </c>
      <c r="O207" s="15">
        <v>114.64</v>
      </c>
      <c r="P207" s="15">
        <v>289.14999999999998</v>
      </c>
      <c r="Q207" s="15">
        <v>1977.23</v>
      </c>
      <c r="R207" s="15">
        <v>781.1</v>
      </c>
      <c r="S207" s="20">
        <f t="shared" si="4"/>
        <v>11914.179999999998</v>
      </c>
    </row>
    <row r="208" spans="1:19" x14ac:dyDescent="0.3">
      <c r="A208" s="6" t="s">
        <v>200</v>
      </c>
      <c r="B208" s="5">
        <v>6002463</v>
      </c>
      <c r="C208" s="5">
        <v>145372</v>
      </c>
      <c r="D208" s="6" t="s">
        <v>266</v>
      </c>
      <c r="E208" s="9">
        <v>5152.42</v>
      </c>
      <c r="F208" s="9">
        <v>517.09</v>
      </c>
      <c r="G208" s="9">
        <v>158.4</v>
      </c>
      <c r="H208" s="9">
        <v>142.16</v>
      </c>
      <c r="I208" s="9">
        <v>148.69</v>
      </c>
      <c r="J208" s="9">
        <v>0</v>
      </c>
      <c r="K208" s="9">
        <v>252.68</v>
      </c>
      <c r="L208" s="9">
        <v>0</v>
      </c>
      <c r="M208" s="9">
        <v>955.24</v>
      </c>
      <c r="N208" s="9">
        <v>1058.7</v>
      </c>
      <c r="O208" s="9">
        <v>4.3899999999999997</v>
      </c>
      <c r="P208" s="9">
        <v>227.45</v>
      </c>
      <c r="Q208" s="9">
        <v>1228.1400000000001</v>
      </c>
      <c r="R208" s="9">
        <v>459.48</v>
      </c>
      <c r="S208" s="1">
        <f t="shared" si="4"/>
        <v>5152.42</v>
      </c>
    </row>
    <row r="209" spans="1:19" x14ac:dyDescent="0.3">
      <c r="A209" s="6" t="s">
        <v>91</v>
      </c>
      <c r="B209" s="5">
        <v>6012579</v>
      </c>
      <c r="C209" s="5">
        <v>145945</v>
      </c>
      <c r="D209" s="6" t="s">
        <v>262</v>
      </c>
      <c r="E209" s="9">
        <v>9696.91</v>
      </c>
      <c r="F209" s="9">
        <v>1962.2100000000016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39.21</v>
      </c>
      <c r="M209" s="9">
        <v>266.74</v>
      </c>
      <c r="N209" s="9">
        <v>2325.65</v>
      </c>
      <c r="O209" s="9">
        <v>0</v>
      </c>
      <c r="P209" s="9">
        <v>101.7</v>
      </c>
      <c r="Q209" s="9">
        <v>5001.3999999999996</v>
      </c>
      <c r="R209" s="9">
        <v>0</v>
      </c>
      <c r="S209" s="1">
        <f t="shared" si="4"/>
        <v>9696.91</v>
      </c>
    </row>
    <row r="210" spans="1:19" x14ac:dyDescent="0.3">
      <c r="A210" s="6" t="s">
        <v>95</v>
      </c>
      <c r="B210" s="5">
        <v>6001028</v>
      </c>
      <c r="C210" s="5">
        <v>145656</v>
      </c>
      <c r="D210" s="6" t="s">
        <v>381</v>
      </c>
      <c r="E210" s="9">
        <v>5260.09</v>
      </c>
      <c r="F210" s="9">
        <v>1111.1300000000001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407.55</v>
      </c>
      <c r="N210" s="9">
        <v>500.5</v>
      </c>
      <c r="O210" s="9">
        <v>0</v>
      </c>
      <c r="P210" s="9">
        <v>87.37</v>
      </c>
      <c r="Q210" s="9">
        <v>1912.76</v>
      </c>
      <c r="R210" s="9">
        <v>1240.78</v>
      </c>
      <c r="S210" s="1">
        <f t="shared" si="4"/>
        <v>5260.09</v>
      </c>
    </row>
    <row r="211" spans="1:19" x14ac:dyDescent="0.3">
      <c r="A211" s="6" t="s">
        <v>211</v>
      </c>
      <c r="B211" s="5">
        <v>6009435</v>
      </c>
      <c r="C211" s="5">
        <v>145887</v>
      </c>
      <c r="D211" s="6" t="s">
        <v>382</v>
      </c>
      <c r="E211" s="9">
        <v>43652.37</v>
      </c>
      <c r="F211" s="9">
        <v>7782.33</v>
      </c>
      <c r="G211" s="9">
        <v>0</v>
      </c>
      <c r="H211" s="9">
        <v>427.75</v>
      </c>
      <c r="I211" s="9">
        <v>2950.78</v>
      </c>
      <c r="J211" s="9">
        <v>667.01</v>
      </c>
      <c r="K211" s="9">
        <v>2407.0300000000002</v>
      </c>
      <c r="L211" s="9">
        <v>0</v>
      </c>
      <c r="M211" s="9">
        <v>15081.31</v>
      </c>
      <c r="N211" s="9">
        <v>6110.78</v>
      </c>
      <c r="O211" s="9">
        <v>0</v>
      </c>
      <c r="P211" s="9">
        <v>2805.09</v>
      </c>
      <c r="Q211" s="9">
        <v>5161.3599999999997</v>
      </c>
      <c r="R211" s="9">
        <v>258.93</v>
      </c>
      <c r="S211" s="1">
        <f t="shared" si="4"/>
        <v>43652.37</v>
      </c>
    </row>
    <row r="212" spans="1:19" x14ac:dyDescent="0.3">
      <c r="A212" s="19" t="s">
        <v>129</v>
      </c>
      <c r="B212" s="18">
        <v>6010912</v>
      </c>
      <c r="C212" s="18">
        <v>145607</v>
      </c>
      <c r="D212" s="19" t="s">
        <v>356</v>
      </c>
      <c r="E212" s="15">
        <v>205.32</v>
      </c>
      <c r="F212" s="15">
        <v>49.700000000000017</v>
      </c>
      <c r="G212" s="15">
        <v>7.07</v>
      </c>
      <c r="H212" s="15">
        <v>5.18</v>
      </c>
      <c r="I212" s="15">
        <v>3.88</v>
      </c>
      <c r="J212" s="15">
        <v>2.21</v>
      </c>
      <c r="K212" s="15">
        <v>15.94</v>
      </c>
      <c r="L212" s="15">
        <v>0</v>
      </c>
      <c r="M212" s="15">
        <v>16.64</v>
      </c>
      <c r="N212" s="15">
        <v>15.84</v>
      </c>
      <c r="O212" s="15">
        <v>18.86</v>
      </c>
      <c r="P212" s="15">
        <v>2.93</v>
      </c>
      <c r="Q212" s="15">
        <v>31.97</v>
      </c>
      <c r="R212" s="15">
        <v>35.1</v>
      </c>
      <c r="S212" s="20">
        <f t="shared" si="4"/>
        <v>205.32</v>
      </c>
    </row>
    <row r="213" spans="1:19" x14ac:dyDescent="0.3">
      <c r="A213" s="6" t="s">
        <v>13</v>
      </c>
      <c r="B213" s="5">
        <v>6001010</v>
      </c>
      <c r="C213" s="5">
        <v>145371</v>
      </c>
      <c r="D213" s="6" t="s">
        <v>282</v>
      </c>
      <c r="E213" s="9">
        <v>27648.02</v>
      </c>
      <c r="F213" s="9">
        <v>3206.96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1641.28</v>
      </c>
      <c r="M213" s="9">
        <v>1401.72</v>
      </c>
      <c r="N213" s="9">
        <v>5265.81</v>
      </c>
      <c r="O213" s="9">
        <v>0</v>
      </c>
      <c r="P213" s="9">
        <v>76.209999999999994</v>
      </c>
      <c r="Q213" s="9">
        <v>8743.8700000000008</v>
      </c>
      <c r="R213" s="9">
        <v>7312.17</v>
      </c>
      <c r="S213" s="1">
        <f t="shared" si="4"/>
        <v>27648.019999999997</v>
      </c>
    </row>
    <row r="214" spans="1:19" x14ac:dyDescent="0.3">
      <c r="A214" s="6" t="s">
        <v>184</v>
      </c>
      <c r="B214" s="5">
        <v>6007272</v>
      </c>
      <c r="C214" s="5" t="s">
        <v>185</v>
      </c>
      <c r="D214" s="6" t="s">
        <v>269</v>
      </c>
      <c r="E214" s="9">
        <v>39230.46</v>
      </c>
      <c r="F214" s="9">
        <v>1734.3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1604.32</v>
      </c>
      <c r="M214" s="9">
        <v>22279.07</v>
      </c>
      <c r="N214" s="9">
        <v>2116.81</v>
      </c>
      <c r="O214" s="9">
        <v>0</v>
      </c>
      <c r="P214" s="9">
        <v>4764.7700000000004</v>
      </c>
      <c r="Q214" s="9">
        <v>4242.3100000000004</v>
      </c>
      <c r="R214" s="9">
        <v>2488.88</v>
      </c>
      <c r="S214" s="1">
        <f t="shared" ref="S214:S218" si="5">SUM(F214:R214)</f>
        <v>39230.46</v>
      </c>
    </row>
    <row r="215" spans="1:19" x14ac:dyDescent="0.3">
      <c r="A215" s="6" t="s">
        <v>186</v>
      </c>
      <c r="B215" s="5">
        <v>6007306</v>
      </c>
      <c r="C215" s="5">
        <v>146098</v>
      </c>
      <c r="D215" s="6" t="s">
        <v>269</v>
      </c>
      <c r="E215" s="9">
        <v>36965.11</v>
      </c>
      <c r="F215" s="9">
        <v>2849.78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719.69</v>
      </c>
      <c r="M215" s="9">
        <v>20058.599999999999</v>
      </c>
      <c r="N215" s="9">
        <v>1587.06</v>
      </c>
      <c r="O215" s="9">
        <v>0</v>
      </c>
      <c r="P215" s="9">
        <v>3898.3</v>
      </c>
      <c r="Q215" s="9">
        <v>4310.37</v>
      </c>
      <c r="R215" s="9">
        <v>3541.31</v>
      </c>
      <c r="S215" s="1">
        <f t="shared" si="5"/>
        <v>36965.11</v>
      </c>
    </row>
    <row r="216" spans="1:19" x14ac:dyDescent="0.3">
      <c r="A216" s="6" t="s">
        <v>187</v>
      </c>
      <c r="B216" s="5">
        <v>6007298</v>
      </c>
      <c r="C216" s="5" t="s">
        <v>188</v>
      </c>
      <c r="D216" s="6" t="s">
        <v>269</v>
      </c>
      <c r="E216" s="9">
        <v>74147.41</v>
      </c>
      <c r="F216" s="9">
        <v>3591.6000000000054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1291.17</v>
      </c>
      <c r="M216" s="9">
        <v>35629.39</v>
      </c>
      <c r="N216" s="9">
        <v>3552.81</v>
      </c>
      <c r="O216" s="9">
        <v>0</v>
      </c>
      <c r="P216" s="9">
        <v>7137.95</v>
      </c>
      <c r="Q216" s="9">
        <v>17091.41</v>
      </c>
      <c r="R216" s="9">
        <v>5853.08</v>
      </c>
      <c r="S216" s="1">
        <f t="shared" si="5"/>
        <v>74147.41</v>
      </c>
    </row>
    <row r="217" spans="1:19" x14ac:dyDescent="0.3">
      <c r="A217" s="19" t="s">
        <v>177</v>
      </c>
      <c r="B217" s="18">
        <v>6005029</v>
      </c>
      <c r="C217" s="18">
        <v>145418</v>
      </c>
      <c r="D217" s="19" t="s">
        <v>312</v>
      </c>
      <c r="E217" s="15">
        <v>29580.55</v>
      </c>
      <c r="F217" s="15">
        <v>4242.5600000000004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22.47</v>
      </c>
      <c r="M217" s="15">
        <v>9042.61</v>
      </c>
      <c r="N217" s="15">
        <v>10217.17</v>
      </c>
      <c r="O217" s="15">
        <v>0</v>
      </c>
      <c r="P217" s="15">
        <v>2053.1</v>
      </c>
      <c r="Q217" s="15">
        <v>3233.7</v>
      </c>
      <c r="R217" s="15">
        <v>768.94</v>
      </c>
      <c r="S217" s="20">
        <f t="shared" si="5"/>
        <v>29580.55</v>
      </c>
    </row>
    <row r="218" spans="1:19" x14ac:dyDescent="0.3">
      <c r="A218" s="6" t="s">
        <v>209</v>
      </c>
      <c r="B218" s="5">
        <v>6002430</v>
      </c>
      <c r="C218" s="5">
        <v>145659</v>
      </c>
      <c r="D218" s="6" t="s">
        <v>234</v>
      </c>
      <c r="E218" s="9">
        <v>52695.08</v>
      </c>
      <c r="F218" s="9">
        <v>12872.75</v>
      </c>
      <c r="G218" s="9">
        <v>2258.25</v>
      </c>
      <c r="H218" s="9">
        <v>1171.48</v>
      </c>
      <c r="I218" s="9">
        <v>1384.38</v>
      </c>
      <c r="J218" s="9">
        <v>405.73</v>
      </c>
      <c r="K218" s="9">
        <v>2635</v>
      </c>
      <c r="L218" s="9">
        <v>0</v>
      </c>
      <c r="M218" s="9">
        <v>7681.7</v>
      </c>
      <c r="N218" s="9">
        <v>12651.12</v>
      </c>
      <c r="O218" s="9">
        <v>4008.71</v>
      </c>
      <c r="P218" s="9">
        <v>1620.2</v>
      </c>
      <c r="Q218" s="9">
        <v>5033.1099999999997</v>
      </c>
      <c r="R218" s="9">
        <v>972.65</v>
      </c>
      <c r="S218" s="1">
        <f t="shared" si="5"/>
        <v>52695.08</v>
      </c>
    </row>
    <row r="219" spans="1:19" x14ac:dyDescent="0.3">
      <c r="B219" s="8"/>
      <c r="C219" s="8"/>
    </row>
  </sheetData>
  <autoFilter ref="B7:S218" xr:uid="{00000000-0009-0000-0000-000000000000}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FD54D12-0E60-4A8B-822C-BB8CB3E80279}"/>
</file>

<file path=customXml/itemProps2.xml><?xml version="1.0" encoding="utf-8"?>
<ds:datastoreItem xmlns:ds="http://schemas.openxmlformats.org/officeDocument/2006/customXml" ds:itemID="{162FA83F-5B5E-43A0-9B99-B5E1F2277F9A}"/>
</file>

<file path=customXml/itemProps3.xml><?xml version="1.0" encoding="utf-8"?>
<ds:datastoreItem xmlns:ds="http://schemas.openxmlformats.org/officeDocument/2006/customXml" ds:itemID="{E52D8401-871F-47D2-8253-6152B7B209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 Incentive Payments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Daniel Brendel</dc:creator>
  <cp:lastModifiedBy>McCurdy, Mark</cp:lastModifiedBy>
  <dcterms:created xsi:type="dcterms:W3CDTF">2022-07-07T20:47:35Z</dcterms:created>
  <dcterms:modified xsi:type="dcterms:W3CDTF">2023-01-31T18:22:42Z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