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mc:AlternateContent xmlns:mc="http://schemas.openxmlformats.org/markup-compatibility/2006">
    <mc:Choice Requires="x15">
      <x15ac:absPath xmlns:x15ac="http://schemas.microsoft.com/office/spreadsheetml/2010/11/ac" url="G:\BPS\PHYSICIAN_NIPS\Fee Schedules\ABS Services Fee Schedule\"/>
    </mc:Choice>
  </mc:AlternateContent>
  <xr:revisionPtr revIDLastSave="0" documentId="8_{995553B8-EEC7-42A4-9925-20D2D3C66984}" xr6:coauthVersionLast="47" xr6:coauthVersionMax="47" xr10:uidLastSave="{00000000-0000-0000-0000-000000000000}"/>
  <bookViews>
    <workbookView xWindow="-108" yWindow="-108" windowWidth="23256" windowHeight="12456" xr2:uid="{CF3E0949-830E-489E-8EC6-2FA6369B60D8}"/>
  </bookViews>
  <sheets>
    <sheet name="ABS Fee Schedule" sheetId="2" r:id="rId1"/>
  </sheets>
  <definedNames>
    <definedName name="AFS2023_PUF_rev_July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2" l="1"/>
  <c r="K28" i="2" s="1"/>
  <c r="K27" i="2"/>
  <c r="K26" i="2"/>
  <c r="K25" i="2"/>
  <c r="K24" i="2"/>
  <c r="H23" i="2"/>
  <c r="K23" i="2" s="1"/>
  <c r="K22" i="2"/>
  <c r="J20" i="2"/>
  <c r="K20" i="2" s="1"/>
  <c r="K19" i="2"/>
  <c r="K18" i="2"/>
</calcChain>
</file>

<file path=xl/sharedStrings.xml><?xml version="1.0" encoding="utf-8"?>
<sst xmlns="http://schemas.openxmlformats.org/spreadsheetml/2006/main" count="93" uniqueCount="53">
  <si>
    <t>Illinois Department of Healthcare and Family Services</t>
  </si>
  <si>
    <t>Adaptive Behavior Support (ABS) Services Fee Schedule</t>
  </si>
  <si>
    <t xml:space="preserve">Updated 05/14/2026           </t>
  </si>
  <si>
    <t>Please note that the appearance of a code on this fee schedule does not guarantee payment.  Services for which medical necessity is not clearly established  are not covered in the Department's Medical Programs.  See Chapter 100, Topic 104 and Chapter A-200, Section 204 for additional exclusions.</t>
  </si>
  <si>
    <t xml:space="preserve">CPT codes and descriptions only are copyrighted by the American Medical Association.  All Rights Reserved.  Applicable FARS/DFARS apply. </t>
  </si>
  <si>
    <t>National Correct Coding Institute (NCCI) procedure-to-procedure and medically unlikely edits apply.</t>
  </si>
  <si>
    <t>All fees listed on this schedule are statewide rates and do not vary by population group or geographical region.</t>
  </si>
  <si>
    <t>Adaptive Behavior Support (ABS) Services Coding</t>
  </si>
  <si>
    <r>
      <rPr>
        <b/>
        <sz val="11"/>
        <color rgb="FFFFFFFF"/>
        <rFont val="Aptos Narrow"/>
        <family val="2"/>
        <scheme val="minor"/>
      </rPr>
      <t>Service Name</t>
    </r>
  </si>
  <si>
    <t>CPT Code</t>
  </si>
  <si>
    <t>Modifier</t>
  </si>
  <si>
    <t>Prior Authorization</t>
  </si>
  <si>
    <r>
      <rPr>
        <b/>
        <sz val="11"/>
        <color rgb="FFFFFFFF"/>
        <rFont val="Aptos Narrow"/>
        <family val="2"/>
        <scheme val="minor"/>
      </rPr>
      <t>Units</t>
    </r>
  </si>
  <si>
    <t xml:space="preserve">Daily Max </t>
  </si>
  <si>
    <t>Statewide Unit Price</t>
  </si>
  <si>
    <t>Statewide Maximum Rate</t>
  </si>
  <si>
    <t>Quantity</t>
  </si>
  <si>
    <t>Level 2</t>
  </si>
  <si>
    <t>Level 1</t>
  </si>
  <si>
    <t>Team</t>
  </si>
  <si>
    <t xml:space="preserve"> Behavioral Assessment and Treatment Planning (BATP)</t>
  </si>
  <si>
    <t>Behavior Identification Assessment</t>
  </si>
  <si>
    <r>
      <t>GT or 93</t>
    </r>
    <r>
      <rPr>
        <b/>
        <sz val="11"/>
        <rFont val="Aptos Narrow"/>
        <family val="2"/>
        <scheme val="minor"/>
      </rPr>
      <t>*</t>
    </r>
  </si>
  <si>
    <t>Yes if &gt;6 hours</t>
  </si>
  <si>
    <t>1/4 hr</t>
  </si>
  <si>
    <t>N/A</t>
  </si>
  <si>
    <t xml:space="preserve">Behavior Identification Supporting Assessment </t>
  </si>
  <si>
    <t>Functional Analysis of Severe Maladaptive Behaviors in Specialized Settings</t>
  </si>
  <si>
    <t>0362T</t>
  </si>
  <si>
    <r>
      <t>HT</t>
    </r>
    <r>
      <rPr>
        <b/>
        <sz val="11"/>
        <rFont val="Aptos Narrow"/>
        <family val="2"/>
        <scheme val="minor"/>
      </rPr>
      <t>**</t>
    </r>
  </si>
  <si>
    <t>Behavior Analytic Intervention (BAI)</t>
  </si>
  <si>
    <t>Adaptive Behavior Treatment by Protocol</t>
  </si>
  <si>
    <t>Yes</t>
  </si>
  <si>
    <t>Group Adaptive Behavior Treatment by Protocol</t>
  </si>
  <si>
    <t>Adaptive Behavior Treatment with Protocol Modification</t>
  </si>
  <si>
    <t>Family Adaptive Behavior Treatment Guidance</t>
  </si>
  <si>
    <t>Multiple Family Group Adaptive Behavior Treatment Guidance</t>
  </si>
  <si>
    <t>Group Adaptive Behavior Treatment with Protocol Modification</t>
  </si>
  <si>
    <t>Direct Treatment of Severe Maladaptive Behavior in Specialized Settings</t>
  </si>
  <si>
    <t>0373T</t>
  </si>
  <si>
    <r>
      <rPr>
        <b/>
        <sz val="11"/>
        <color rgb="FF000000"/>
        <rFont val="Aptos Narrow"/>
        <family val="2"/>
        <scheme val="minor"/>
      </rPr>
      <t xml:space="preserve">* </t>
    </r>
    <r>
      <rPr>
        <sz val="11"/>
        <color rgb="FF000000"/>
        <rFont val="Aptos Narrow"/>
        <family val="2"/>
        <scheme val="minor"/>
      </rPr>
      <t xml:space="preserve">Only use the GT or 93 modifier when providing allowable service remotely as a distant site telehealth service along with Place of Service (POS) 02 or 10, as applicable, on the specific service line of the claim.
</t>
    </r>
    <r>
      <rPr>
        <b/>
        <sz val="11"/>
        <rFont val="Aptos Narrow"/>
        <family val="2"/>
        <scheme val="minor"/>
      </rPr>
      <t>**</t>
    </r>
    <r>
      <rPr>
        <sz val="11"/>
        <rFont val="Aptos Narrow"/>
        <family val="2"/>
        <scheme val="minor"/>
      </rPr>
      <t>Only use the HT modifier for services, assessment, or evaluation performed by a coordinated team of qualified professionals.</t>
    </r>
  </si>
  <si>
    <t>Key:</t>
  </si>
  <si>
    <t>Level 1 Providers:</t>
  </si>
  <si>
    <t>HFS-enrolled Board Certified Behavior Analysts (BCBA)</t>
  </si>
  <si>
    <r>
      <t>HFS-enrolled ABS Certified Developmental Clinician  (LPC, LCSW, LCPC, LMFT, OT, SLP</t>
    </r>
    <r>
      <rPr>
        <i/>
        <sz val="11"/>
        <color rgb="FF000000"/>
        <rFont val="Aptos Narrow"/>
        <family val="2"/>
        <scheme val="minor"/>
      </rPr>
      <t xml:space="preserve">) </t>
    </r>
  </si>
  <si>
    <t>Level 2 Providers:</t>
  </si>
  <si>
    <t>HFS-enrolled ABS Registered Behavior Technicians (RBT)</t>
  </si>
  <si>
    <t>HFS-enrolled ABS Developmental Technicians (DT)</t>
  </si>
  <si>
    <t>Team Service(s):</t>
  </si>
  <si>
    <t xml:space="preserve">Requires, at a minimum, the following HFS-enrolled staff: </t>
  </si>
  <si>
    <t xml:space="preserve">     1 BCBA + 2 RBTs</t>
  </si>
  <si>
    <t xml:space="preserve">             -OR-</t>
  </si>
  <si>
    <t xml:space="preserve">     1 Developmental Clinician + 2 DTs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</si>
</sst>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5">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8"/>
      <name val="Aptos Narrow"/>
      <family val="2"/>
      <scheme val="minor"/>
    </font>
    <font>
      <sz val="18"/>
      <color rgb="FF000000"/>
      <name val="Aptos Narrow"/>
      <family val="2"/>
      <scheme val="minor"/>
    </font>
    <font>
      <sz val="18"/>
      <color theme="1"/>
      <name val="Aptos Narrow"/>
      <family val="2"/>
      <scheme val="minor"/>
    </font>
    <font>
      <sz val="10"/>
      <name val="Aptos Narrow"/>
      <family val="2"/>
      <scheme val="minor"/>
    </font>
    <font>
      <i/>
      <sz val="10"/>
      <name val="Aptos Narrow"/>
      <family val="2"/>
      <scheme val="minor"/>
    </font>
    <font>
      <b/>
      <sz val="14"/>
      <color theme="1"/>
      <name val="Aptos Narrow"/>
      <family val="2"/>
      <scheme val="minor"/>
    </font>
    <font>
      <b/>
      <sz val="11"/>
      <name val="Aptos Narrow"/>
      <family val="2"/>
      <scheme val="minor"/>
    </font>
    <font>
      <b/>
      <sz val="11"/>
      <color rgb="FFFFFFFF"/>
      <name val="Aptos Narrow"/>
      <family val="2"/>
      <scheme val="minor"/>
    </font>
    <font>
      <b/>
      <sz val="11"/>
      <color theme="0" tint="-4.9989318521683403E-2"/>
      <name val="Aptos Narrow"/>
      <family val="2"/>
      <scheme val="minor"/>
    </font>
    <font>
      <sz val="11"/>
      <color rgb="FF000000"/>
      <name val="Aptos Narrow"/>
      <family val="2"/>
      <scheme val="minor"/>
    </font>
    <font>
      <sz val="11"/>
      <name val="Aptos Narrow"/>
      <family val="2"/>
      <scheme val="minor"/>
    </font>
    <font>
      <b/>
      <sz val="11"/>
      <color rgb="FF000000"/>
      <name val="Aptos Narrow"/>
      <family val="2"/>
      <scheme val="minor"/>
    </font>
    <font>
      <sz val="10"/>
      <color rgb="FF000000"/>
      <name val="Times New Roman"/>
      <family val="1"/>
    </font>
    <font>
      <sz val="10"/>
      <color theme="1"/>
      <name val="Aptos Narrow"/>
      <family val="2"/>
      <scheme val="minor"/>
    </font>
    <font>
      <i/>
      <sz val="11"/>
      <color rgb="FF000000"/>
      <name val="Aptos Narrow"/>
      <family val="2"/>
      <scheme val="minor"/>
    </font>
    <font>
      <b/>
      <sz val="10"/>
      <color theme="1"/>
      <name val="Aptos Narrow"/>
      <family val="2"/>
      <scheme val="minor"/>
    </font>
    <font>
      <sz val="10"/>
      <color rgb="FFFF0000"/>
      <name val="Aptos Narrow"/>
      <family val="2"/>
      <scheme val="minor"/>
    </font>
    <font>
      <sz val="11"/>
      <color rgb="FF000000"/>
      <name val="Calibri"/>
      <family val="2"/>
    </font>
    <font>
      <b/>
      <i/>
      <sz val="11"/>
      <color theme="1"/>
      <name val="Aptos Narrow"/>
      <family val="2"/>
      <scheme val="minor"/>
    </font>
    <font>
      <sz val="12"/>
      <name val="Aptos Narrow"/>
      <family val="2"/>
      <scheme val="minor"/>
    </font>
  </fonts>
  <fills count="6">
    <fill>
      <patternFill patternType="none"/>
    </fill>
    <fill>
      <patternFill patternType="gray125"/>
    </fill>
    <fill>
      <patternFill patternType="solid">
        <fgColor rgb="FF808080"/>
      </patternFill>
    </fill>
    <fill>
      <patternFill patternType="solid">
        <fgColor rgb="FFD9D9D9"/>
      </patternFill>
    </fill>
    <fill>
      <patternFill patternType="solid">
        <fgColor theme="0" tint="-0.14999847407452621"/>
        <bgColor indexed="64"/>
      </patternFill>
    </fill>
    <fill>
      <patternFill patternType="solid">
        <fgColor theme="1" tint="0.499984740745262"/>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17" fillId="0" borderId="0"/>
  </cellStyleXfs>
  <cellXfs count="81">
    <xf numFmtId="0" fontId="0" fillId="0" borderId="0" xfId="0"/>
    <xf numFmtId="14" fontId="8" fillId="0" borderId="0" xfId="0" applyNumberFormat="1" applyFont="1" applyAlignment="1">
      <alignment horizontal="center"/>
    </xf>
    <xf numFmtId="0" fontId="8" fillId="0" borderId="0" xfId="0" applyFont="1" applyAlignment="1">
      <alignment horizontal="center"/>
    </xf>
    <xf numFmtId="164" fontId="8" fillId="0" borderId="0" xfId="1" applyNumberFormat="1" applyFont="1" applyAlignment="1">
      <alignment horizontal="center"/>
    </xf>
    <xf numFmtId="0" fontId="9" fillId="0" borderId="0" xfId="0" applyFont="1" applyAlignment="1">
      <alignment horizontal="left"/>
    </xf>
    <xf numFmtId="0" fontId="9" fillId="0" borderId="0" xfId="0" applyFont="1" applyAlignment="1">
      <alignment horizontal="left" wrapText="1"/>
    </xf>
    <xf numFmtId="0" fontId="9" fillId="0" borderId="0" xfId="0" applyFont="1" applyAlignment="1">
      <alignment horizontal="center"/>
    </xf>
    <xf numFmtId="164" fontId="9" fillId="0" borderId="0" xfId="1" applyNumberFormat="1" applyFont="1" applyAlignment="1">
      <alignment horizontal="center"/>
    </xf>
    <xf numFmtId="0" fontId="13" fillId="2" borderId="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3" borderId="8" xfId="0" applyFont="1" applyFill="1" applyBorder="1" applyAlignment="1">
      <alignment vertical="center" wrapText="1"/>
    </xf>
    <xf numFmtId="0" fontId="11" fillId="3" borderId="9" xfId="0" applyFont="1" applyFill="1" applyBorder="1" applyAlignment="1">
      <alignment vertical="center" wrapText="1"/>
    </xf>
    <xf numFmtId="0" fontId="15" fillId="0" borderId="14" xfId="0" applyFont="1" applyBorder="1" applyAlignment="1">
      <alignment horizontal="center" vertical="center" wrapText="1"/>
    </xf>
    <xf numFmtId="164" fontId="15" fillId="0" borderId="14" xfId="1" applyNumberFormat="1" applyFont="1" applyBorder="1" applyAlignment="1">
      <alignment horizontal="center" vertical="center" wrapText="1"/>
    </xf>
    <xf numFmtId="164" fontId="14" fillId="0" borderId="14" xfId="1" applyNumberFormat="1" applyFont="1" applyBorder="1" applyAlignment="1">
      <alignment horizontal="center" vertical="center" wrapText="1" shrinkToFit="1"/>
    </xf>
    <xf numFmtId="0" fontId="15" fillId="0" borderId="10" xfId="0" applyFont="1" applyBorder="1" applyAlignment="1">
      <alignment horizontal="center" vertical="center" wrapText="1"/>
    </xf>
    <xf numFmtId="164" fontId="14" fillId="0" borderId="10" xfId="1" applyNumberFormat="1" applyFont="1" applyBorder="1" applyAlignment="1">
      <alignment horizontal="center" vertical="center" wrapText="1" shrinkToFit="1"/>
    </xf>
    <xf numFmtId="164" fontId="15" fillId="0" borderId="10" xfId="1" applyNumberFormat="1" applyFont="1" applyBorder="1" applyAlignment="1">
      <alignment horizontal="center" vertical="center" wrapText="1"/>
    </xf>
    <xf numFmtId="164" fontId="15" fillId="0" borderId="10" xfId="1" applyNumberFormat="1" applyFont="1" applyBorder="1" applyAlignment="1">
      <alignment horizontal="center" vertical="center"/>
    </xf>
    <xf numFmtId="0" fontId="3" fillId="0" borderId="0" xfId="0" applyFont="1"/>
    <xf numFmtId="0" fontId="14" fillId="0" borderId="10" xfId="0" applyFont="1" applyBorder="1" applyAlignment="1">
      <alignment horizontal="center" vertical="center" wrapText="1"/>
    </xf>
    <xf numFmtId="164" fontId="15" fillId="0" borderId="10" xfId="1" applyNumberFormat="1" applyFont="1" applyBorder="1" applyAlignment="1">
      <alignment horizontal="center" vertical="center" wrapText="1" shrinkToFit="1"/>
    </xf>
    <xf numFmtId="0" fontId="16" fillId="4" borderId="8" xfId="0" applyFont="1" applyFill="1" applyBorder="1" applyAlignment="1">
      <alignment vertical="top" wrapText="1"/>
    </xf>
    <xf numFmtId="0" fontId="16" fillId="4" borderId="9" xfId="0" applyFont="1" applyFill="1" applyBorder="1" applyAlignment="1">
      <alignment vertical="top" wrapText="1"/>
    </xf>
    <xf numFmtId="0" fontId="18" fillId="0" borderId="0" xfId="0" applyFont="1" applyAlignment="1">
      <alignment horizontal="left" vertical="top"/>
    </xf>
    <xf numFmtId="164" fontId="18" fillId="0" borderId="0" xfId="1" applyNumberFormat="1" applyFont="1" applyAlignment="1">
      <alignment horizontal="left" vertical="top"/>
    </xf>
    <xf numFmtId="0" fontId="11" fillId="0" borderId="0" xfId="0" applyFont="1" applyAlignment="1">
      <alignment horizontal="left"/>
    </xf>
    <xf numFmtId="164" fontId="0" fillId="0" borderId="0" xfId="1" applyNumberFormat="1" applyFont="1"/>
    <xf numFmtId="0" fontId="4" fillId="0" borderId="0" xfId="0" applyFont="1"/>
    <xf numFmtId="164" fontId="0" fillId="0" borderId="0" xfId="1" applyNumberFormat="1" applyFont="1" applyAlignment="1"/>
    <xf numFmtId="0" fontId="0" fillId="0" borderId="0" xfId="0" applyAlignment="1">
      <alignment horizontal="left"/>
    </xf>
    <xf numFmtId="0" fontId="15" fillId="0" borderId="10" xfId="0" applyFont="1" applyFill="1" applyBorder="1" applyAlignment="1">
      <alignment horizontal="center" vertical="center" wrapText="1"/>
    </xf>
    <xf numFmtId="0" fontId="0" fillId="0" borderId="0" xfId="0" applyFill="1"/>
    <xf numFmtId="0" fontId="15" fillId="0" borderId="0" xfId="0" applyFont="1" applyFill="1"/>
    <xf numFmtId="49" fontId="8" fillId="0" borderId="0" xfId="0" applyNumberFormat="1" applyFont="1" applyFill="1" applyAlignment="1">
      <alignment horizontal="left"/>
    </xf>
    <xf numFmtId="49" fontId="20" fillId="0" borderId="0" xfId="0" applyNumberFormat="1" applyFont="1" applyFill="1" applyAlignment="1">
      <alignment horizontal="left"/>
    </xf>
    <xf numFmtId="49" fontId="20" fillId="0" borderId="0" xfId="0" applyNumberFormat="1" applyFont="1" applyAlignment="1">
      <alignment horizontal="center"/>
    </xf>
    <xf numFmtId="49" fontId="21" fillId="0" borderId="0" xfId="0" applyNumberFormat="1" applyFont="1" applyAlignment="1">
      <alignment horizontal="center"/>
    </xf>
    <xf numFmtId="49" fontId="8" fillId="0" borderId="0" xfId="0" applyNumberFormat="1" applyFont="1" applyAlignment="1">
      <alignment horizontal="left"/>
    </xf>
    <xf numFmtId="49" fontId="0" fillId="0" borderId="0" xfId="0" applyNumberFormat="1" applyFont="1"/>
    <xf numFmtId="164" fontId="12" fillId="2" borderId="10" xfId="1" applyNumberFormat="1" applyFont="1" applyFill="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wrapText="1"/>
    </xf>
    <xf numFmtId="0" fontId="22" fillId="0" borderId="10" xfId="0" applyFont="1" applyBorder="1" applyAlignment="1">
      <alignment horizontal="center"/>
    </xf>
    <xf numFmtId="0" fontId="14" fillId="0" borderId="0" xfId="0" applyFont="1"/>
    <xf numFmtId="0" fontId="23" fillId="0" borderId="0" xfId="0" applyFont="1" applyFill="1"/>
    <xf numFmtId="0" fontId="8" fillId="0" borderId="0" xfId="0" applyFont="1" applyAlignment="1">
      <alignment horizontal="left"/>
    </xf>
    <xf numFmtId="0" fontId="5" fillId="0" borderId="0" xfId="0" applyFont="1" applyAlignment="1">
      <alignment horizontal="center"/>
    </xf>
    <xf numFmtId="0" fontId="6" fillId="0" borderId="0" xfId="0" applyFont="1" applyAlignment="1">
      <alignment horizontal="center" vertical="top"/>
    </xf>
    <xf numFmtId="0" fontId="7" fillId="0" borderId="0" xfId="0" applyFont="1" applyAlignment="1">
      <alignment horizontal="center" vertical="top"/>
    </xf>
    <xf numFmtId="14" fontId="24" fillId="0" borderId="0" xfId="0" applyNumberFormat="1" applyFont="1" applyAlignment="1">
      <alignment horizontal="center"/>
    </xf>
    <xf numFmtId="0" fontId="8" fillId="0" borderId="0" xfId="0" applyFont="1" applyAlignment="1">
      <alignment horizontal="left" wrapText="1"/>
    </xf>
    <xf numFmtId="0" fontId="14" fillId="0" borderId="7" xfId="0" applyFont="1" applyBorder="1" applyAlignment="1">
      <alignment horizontal="left" vertical="top" wrapText="1"/>
    </xf>
    <xf numFmtId="0" fontId="14" fillId="0" borderId="9" xfId="0" applyFont="1" applyBorder="1" applyAlignment="1">
      <alignment horizontal="left" vertical="top" wrapText="1"/>
    </xf>
    <xf numFmtId="0" fontId="10" fillId="0" borderId="1" xfId="0" applyFont="1" applyBorder="1" applyAlignment="1">
      <alignment horizont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13"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4" xfId="0" applyFont="1" applyFill="1" applyBorder="1" applyAlignment="1">
      <alignment horizontal="center" vertical="center" wrapText="1"/>
    </xf>
    <xf numFmtId="164" fontId="2" fillId="2" borderId="7" xfId="1" applyNumberFormat="1" applyFont="1" applyFill="1" applyBorder="1" applyAlignment="1">
      <alignment horizontal="center" vertical="center" wrapText="1"/>
    </xf>
    <xf numFmtId="164" fontId="2" fillId="2" borderId="8" xfId="1" applyNumberFormat="1" applyFont="1" applyFill="1" applyBorder="1" applyAlignment="1">
      <alignment horizontal="center" vertical="center" wrapText="1"/>
    </xf>
    <xf numFmtId="164" fontId="2" fillId="2" borderId="9" xfId="1" applyNumberFormat="1" applyFont="1" applyFill="1" applyBorder="1" applyAlignment="1">
      <alignment horizontal="center" vertical="center" wrapText="1"/>
    </xf>
    <xf numFmtId="164" fontId="12" fillId="2" borderId="10" xfId="1" applyNumberFormat="1"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4" fillId="0" borderId="11" xfId="0" applyFont="1" applyBorder="1" applyAlignment="1">
      <alignment horizontal="left" vertical="top" wrapText="1"/>
    </xf>
    <xf numFmtId="0" fontId="14" fillId="0" borderId="15" xfId="0" applyFont="1" applyBorder="1" applyAlignment="1">
      <alignment horizontal="left" vertical="top" wrapText="1"/>
    </xf>
    <xf numFmtId="0" fontId="16" fillId="4" borderId="7" xfId="0" applyFont="1" applyFill="1" applyBorder="1" applyAlignment="1">
      <alignment horizontal="center" vertical="top" wrapText="1"/>
    </xf>
    <xf numFmtId="0" fontId="16" fillId="4" borderId="8" xfId="0" applyFont="1" applyFill="1" applyBorder="1" applyAlignment="1">
      <alignment horizontal="center" vertical="top" wrapText="1"/>
    </xf>
    <xf numFmtId="0" fontId="14" fillId="0" borderId="2" xfId="2" applyFont="1" applyFill="1" applyBorder="1" applyAlignment="1">
      <alignment horizontal="left" vertical="top" wrapText="1"/>
    </xf>
    <xf numFmtId="0" fontId="14" fillId="0" borderId="6" xfId="2" applyFont="1" applyFill="1" applyBorder="1" applyAlignment="1">
      <alignment horizontal="left" vertical="top" wrapText="1"/>
    </xf>
    <xf numFmtId="0" fontId="14" fillId="0" borderId="16" xfId="2" applyFont="1" applyFill="1" applyBorder="1" applyAlignment="1">
      <alignment horizontal="left" vertical="top" wrapText="1"/>
    </xf>
    <xf numFmtId="0" fontId="14" fillId="0" borderId="0" xfId="2" applyFont="1" applyFill="1" applyAlignment="1">
      <alignment horizontal="left" vertical="top" wrapText="1"/>
    </xf>
    <xf numFmtId="0" fontId="14" fillId="0" borderId="7"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cellXfs>
  <cellStyles count="3">
    <cellStyle name="Currency" xfId="1" builtinId="4"/>
    <cellStyle name="Normal" xfId="0" builtinId="0"/>
    <cellStyle name="Normal 3" xfId="2" xr:uid="{CF50BEB7-9EE7-451C-B8AB-FAACB545DD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535F-44FB-4572-B67C-6A597E504242}">
  <sheetPr>
    <tabColor rgb="FF92D050"/>
    <pageSetUpPr fitToPage="1"/>
  </sheetPr>
  <dimension ref="A1:L45"/>
  <sheetViews>
    <sheetView tabSelected="1" zoomScale="120" zoomScaleNormal="120" zoomScaleSheetLayoutView="100" workbookViewId="0">
      <selection activeCell="B47" sqref="B47"/>
    </sheetView>
  </sheetViews>
  <sheetFormatPr defaultRowHeight="15"/>
  <cols>
    <col min="1" max="1" width="4.28515625" bestFit="1" customWidth="1"/>
    <col min="2" max="2" width="64.42578125" customWidth="1"/>
    <col min="3" max="3" width="10" customWidth="1"/>
    <col min="4" max="4" width="9" customWidth="1"/>
    <col min="5" max="5" width="15.28515625" customWidth="1"/>
    <col min="6" max="7" width="10" customWidth="1"/>
    <col min="8" max="10" width="10" style="27" customWidth="1"/>
    <col min="11" max="11" width="25.7109375" style="27" customWidth="1"/>
  </cols>
  <sheetData>
    <row r="1" spans="1:11" ht="30" customHeight="1">
      <c r="A1" s="47" t="s">
        <v>0</v>
      </c>
      <c r="B1" s="47"/>
      <c r="C1" s="47"/>
      <c r="D1" s="47"/>
      <c r="E1" s="47"/>
      <c r="F1" s="47"/>
      <c r="G1" s="47"/>
      <c r="H1" s="47"/>
      <c r="I1" s="47"/>
      <c r="J1" s="47"/>
      <c r="K1" s="47"/>
    </row>
    <row r="2" spans="1:11" ht="25.15" customHeight="1">
      <c r="A2" s="48" t="s">
        <v>1</v>
      </c>
      <c r="B2" s="48"/>
      <c r="C2" s="49"/>
      <c r="D2" s="49"/>
      <c r="E2" s="49"/>
      <c r="F2" s="49"/>
      <c r="G2" s="49"/>
      <c r="H2" s="49"/>
      <c r="I2" s="49"/>
      <c r="J2" s="49"/>
      <c r="K2" s="49"/>
    </row>
    <row r="3" spans="1:11" ht="15.75">
      <c r="A3" s="50" t="s">
        <v>2</v>
      </c>
      <c r="B3" s="50"/>
      <c r="C3" s="50"/>
      <c r="D3" s="50"/>
      <c r="E3" s="50"/>
      <c r="F3" s="50"/>
      <c r="G3" s="50"/>
      <c r="H3" s="50"/>
      <c r="I3" s="50"/>
      <c r="J3" s="50"/>
      <c r="K3" s="50"/>
    </row>
    <row r="4" spans="1:11">
      <c r="A4" s="1"/>
      <c r="B4" s="1"/>
      <c r="C4" s="1"/>
      <c r="D4" s="1"/>
      <c r="E4" s="1"/>
      <c r="F4" s="2"/>
      <c r="G4" s="2"/>
      <c r="H4" s="3"/>
      <c r="I4" s="3"/>
      <c r="J4" s="3"/>
      <c r="K4" s="3"/>
    </row>
    <row r="5" spans="1:11" s="30" customFormat="1">
      <c r="A5" s="51" t="s">
        <v>3</v>
      </c>
      <c r="B5" s="51"/>
      <c r="C5" s="51"/>
      <c r="D5" s="51"/>
      <c r="E5" s="51"/>
      <c r="F5" s="51"/>
      <c r="G5" s="51"/>
      <c r="H5" s="51"/>
      <c r="I5" s="51"/>
      <c r="J5" s="51"/>
      <c r="K5" s="51"/>
    </row>
    <row r="6" spans="1:11" s="30" customFormat="1">
      <c r="A6" s="51"/>
      <c r="B6" s="51"/>
      <c r="C6" s="51"/>
      <c r="D6" s="51"/>
      <c r="E6" s="51"/>
      <c r="F6" s="51"/>
      <c r="G6" s="51"/>
      <c r="H6" s="51"/>
      <c r="I6" s="51"/>
      <c r="J6" s="51"/>
      <c r="K6" s="51"/>
    </row>
    <row r="7" spans="1:11">
      <c r="A7" s="4"/>
      <c r="B7" s="4"/>
      <c r="C7" s="5"/>
      <c r="D7" s="5"/>
      <c r="E7" s="5"/>
      <c r="F7" s="6"/>
      <c r="G7" s="6"/>
      <c r="H7" s="7"/>
      <c r="I7" s="7"/>
      <c r="J7" s="7"/>
      <c r="K7" s="7"/>
    </row>
    <row r="8" spans="1:11" s="30" customFormat="1">
      <c r="A8" s="46" t="s">
        <v>4</v>
      </c>
      <c r="B8" s="46"/>
      <c r="C8" s="46"/>
      <c r="D8" s="46"/>
      <c r="E8" s="46"/>
      <c r="F8" s="46"/>
      <c r="G8" s="46"/>
      <c r="H8" s="46"/>
      <c r="I8" s="46"/>
      <c r="J8" s="46"/>
      <c r="K8" s="46"/>
    </row>
    <row r="9" spans="1:11">
      <c r="A9" s="41"/>
      <c r="B9" s="41"/>
      <c r="C9" s="42"/>
      <c r="D9" s="42"/>
      <c r="E9" s="42"/>
      <c r="F9" s="2"/>
      <c r="G9" s="2"/>
      <c r="H9" s="3"/>
      <c r="I9" s="3"/>
      <c r="J9" s="3"/>
      <c r="K9" s="3"/>
    </row>
    <row r="10" spans="1:11" s="30" customFormat="1">
      <c r="A10" s="46" t="s">
        <v>5</v>
      </c>
      <c r="B10" s="46"/>
      <c r="C10" s="46"/>
      <c r="D10" s="46"/>
      <c r="E10" s="46"/>
      <c r="F10" s="46"/>
      <c r="G10" s="46"/>
      <c r="H10" s="46"/>
      <c r="I10" s="46"/>
      <c r="J10" s="46"/>
      <c r="K10" s="46"/>
    </row>
    <row r="11" spans="1:11">
      <c r="A11" s="41"/>
      <c r="B11" s="2"/>
      <c r="C11" s="2"/>
      <c r="D11" s="2"/>
      <c r="E11" s="2"/>
      <c r="F11" s="2"/>
      <c r="G11" s="2"/>
      <c r="H11" s="2"/>
      <c r="I11" s="2"/>
      <c r="J11" s="2"/>
      <c r="K11" s="2"/>
    </row>
    <row r="12" spans="1:11" s="39" customFormat="1" ht="13.5" customHeight="1">
      <c r="A12" s="34" t="s">
        <v>6</v>
      </c>
      <c r="B12" s="35"/>
      <c r="C12" s="36"/>
      <c r="D12" s="37"/>
      <c r="E12" s="38"/>
      <c r="F12" s="38"/>
    </row>
    <row r="13" spans="1:11">
      <c r="A13" s="41"/>
      <c r="B13" s="41"/>
      <c r="C13" s="42"/>
      <c r="D13" s="42"/>
      <c r="E13" s="42"/>
      <c r="F13" s="2"/>
      <c r="G13" s="2"/>
      <c r="H13" s="3"/>
      <c r="I13" s="3"/>
      <c r="J13" s="3"/>
      <c r="K13" s="3"/>
    </row>
    <row r="14" spans="1:11" ht="18.75">
      <c r="A14" s="54" t="s">
        <v>7</v>
      </c>
      <c r="B14" s="54"/>
      <c r="C14" s="54"/>
      <c r="D14" s="54"/>
      <c r="E14" s="54"/>
      <c r="F14" s="54"/>
      <c r="G14" s="54"/>
      <c r="H14" s="54"/>
      <c r="I14" s="54"/>
      <c r="J14" s="54"/>
      <c r="K14" s="54"/>
    </row>
    <row r="15" spans="1:11" ht="15" customHeight="1">
      <c r="A15" s="55" t="s">
        <v>8</v>
      </c>
      <c r="B15" s="56"/>
      <c r="C15" s="59" t="s">
        <v>9</v>
      </c>
      <c r="D15" s="59" t="s">
        <v>10</v>
      </c>
      <c r="E15" s="61" t="s">
        <v>11</v>
      </c>
      <c r="F15" s="63" t="s">
        <v>12</v>
      </c>
      <c r="G15" s="8" t="s">
        <v>13</v>
      </c>
      <c r="H15" s="65" t="s">
        <v>14</v>
      </c>
      <c r="I15" s="66"/>
      <c r="J15" s="67"/>
      <c r="K15" s="68" t="s">
        <v>15</v>
      </c>
    </row>
    <row r="16" spans="1:11">
      <c r="A16" s="57"/>
      <c r="B16" s="58"/>
      <c r="C16" s="60"/>
      <c r="D16" s="60"/>
      <c r="E16" s="62"/>
      <c r="F16" s="64"/>
      <c r="G16" s="9" t="s">
        <v>16</v>
      </c>
      <c r="H16" s="40" t="s">
        <v>17</v>
      </c>
      <c r="I16" s="40" t="s">
        <v>18</v>
      </c>
      <c r="J16" s="40" t="s">
        <v>19</v>
      </c>
      <c r="K16" s="68"/>
    </row>
    <row r="17" spans="1:12" ht="25.15" customHeight="1">
      <c r="A17" s="69" t="s">
        <v>20</v>
      </c>
      <c r="B17" s="70"/>
      <c r="C17" s="10"/>
      <c r="D17" s="10"/>
      <c r="E17" s="10"/>
      <c r="F17" s="10"/>
      <c r="G17" s="10"/>
      <c r="H17" s="10"/>
      <c r="I17" s="10"/>
      <c r="J17" s="10"/>
      <c r="K17" s="11"/>
    </row>
    <row r="18" spans="1:12">
      <c r="A18" s="71" t="s">
        <v>21</v>
      </c>
      <c r="B18" s="72"/>
      <c r="C18" s="12">
        <v>97151</v>
      </c>
      <c r="D18" s="15" t="s">
        <v>22</v>
      </c>
      <c r="E18" s="43" t="s">
        <v>23</v>
      </c>
      <c r="F18" s="15" t="s">
        <v>24</v>
      </c>
      <c r="G18" s="12">
        <v>8</v>
      </c>
      <c r="H18" s="13" t="s">
        <v>25</v>
      </c>
      <c r="I18" s="14">
        <v>20.39</v>
      </c>
      <c r="J18" s="13" t="s">
        <v>25</v>
      </c>
      <c r="K18" s="14">
        <f>I18*G18</f>
        <v>163.12</v>
      </c>
    </row>
    <row r="19" spans="1:12">
      <c r="A19" s="52" t="s">
        <v>26</v>
      </c>
      <c r="B19" s="53"/>
      <c r="C19" s="15">
        <v>97152</v>
      </c>
      <c r="D19" s="15"/>
      <c r="E19" s="43" t="s">
        <v>23</v>
      </c>
      <c r="F19" s="15" t="s">
        <v>24</v>
      </c>
      <c r="G19" s="15">
        <v>8</v>
      </c>
      <c r="H19" s="16">
        <v>13</v>
      </c>
      <c r="I19" s="17" t="s">
        <v>25</v>
      </c>
      <c r="J19" s="17" t="s">
        <v>25</v>
      </c>
      <c r="K19" s="18">
        <f>H19*G19</f>
        <v>104</v>
      </c>
      <c r="L19" s="19"/>
    </row>
    <row r="20" spans="1:12">
      <c r="A20" s="52" t="s">
        <v>27</v>
      </c>
      <c r="B20" s="53"/>
      <c r="C20" s="20" t="s">
        <v>28</v>
      </c>
      <c r="D20" s="31" t="s">
        <v>29</v>
      </c>
      <c r="E20" s="43" t="s">
        <v>23</v>
      </c>
      <c r="F20" s="15" t="s">
        <v>24</v>
      </c>
      <c r="G20" s="15">
        <v>8</v>
      </c>
      <c r="H20" s="17" t="s">
        <v>25</v>
      </c>
      <c r="I20" s="17" t="s">
        <v>25</v>
      </c>
      <c r="J20" s="21">
        <f>(I18+(H19*2))</f>
        <v>46.39</v>
      </c>
      <c r="K20" s="18">
        <f>J20*G20</f>
        <v>371.12</v>
      </c>
      <c r="L20" s="19"/>
    </row>
    <row r="21" spans="1:12" ht="15" customHeight="1">
      <c r="A21" s="73" t="s">
        <v>30</v>
      </c>
      <c r="B21" s="74"/>
      <c r="C21" s="22"/>
      <c r="D21" s="22"/>
      <c r="E21" s="22"/>
      <c r="F21" s="22"/>
      <c r="G21" s="22"/>
      <c r="H21" s="22"/>
      <c r="I21" s="22"/>
      <c r="J21" s="22"/>
      <c r="K21" s="23"/>
    </row>
    <row r="22" spans="1:12">
      <c r="A22" s="52" t="s">
        <v>31</v>
      </c>
      <c r="B22" s="53"/>
      <c r="C22" s="20">
        <v>97153</v>
      </c>
      <c r="D22" s="20"/>
      <c r="E22" s="31" t="s">
        <v>32</v>
      </c>
      <c r="F22" s="15" t="s">
        <v>24</v>
      </c>
      <c r="G22" s="15">
        <v>32</v>
      </c>
      <c r="H22" s="16">
        <v>13</v>
      </c>
      <c r="I22" s="17" t="s">
        <v>25</v>
      </c>
      <c r="J22" s="17" t="s">
        <v>25</v>
      </c>
      <c r="K22" s="16">
        <f>H22*G22</f>
        <v>416</v>
      </c>
    </row>
    <row r="23" spans="1:12">
      <c r="A23" s="52" t="s">
        <v>33</v>
      </c>
      <c r="B23" s="53"/>
      <c r="C23" s="15">
        <v>97154</v>
      </c>
      <c r="D23" s="15"/>
      <c r="E23" s="31" t="s">
        <v>32</v>
      </c>
      <c r="F23" s="15" t="s">
        <v>24</v>
      </c>
      <c r="G23" s="15">
        <v>12</v>
      </c>
      <c r="H23" s="16">
        <f>H22*0.44</f>
        <v>5.72</v>
      </c>
      <c r="I23" s="17" t="s">
        <v>25</v>
      </c>
      <c r="J23" s="17" t="s">
        <v>25</v>
      </c>
      <c r="K23" s="18">
        <f>H23*G23</f>
        <v>68.64</v>
      </c>
      <c r="L23" s="19"/>
    </row>
    <row r="24" spans="1:12">
      <c r="A24" s="52" t="s">
        <v>34</v>
      </c>
      <c r="B24" s="53"/>
      <c r="C24" s="15">
        <v>97155</v>
      </c>
      <c r="D24" s="15" t="s">
        <v>22</v>
      </c>
      <c r="E24" s="31" t="s">
        <v>32</v>
      </c>
      <c r="F24" s="15" t="s">
        <v>24</v>
      </c>
      <c r="G24" s="15">
        <v>24</v>
      </c>
      <c r="H24" s="17" t="s">
        <v>25</v>
      </c>
      <c r="I24" s="16">
        <v>20.39</v>
      </c>
      <c r="J24" s="17" t="s">
        <v>25</v>
      </c>
      <c r="K24" s="16">
        <f>I24*G24</f>
        <v>489.36</v>
      </c>
    </row>
    <row r="25" spans="1:12">
      <c r="A25" s="52" t="s">
        <v>35</v>
      </c>
      <c r="B25" s="53"/>
      <c r="C25" s="15">
        <v>97156</v>
      </c>
      <c r="D25" s="15" t="s">
        <v>22</v>
      </c>
      <c r="E25" s="31" t="s">
        <v>32</v>
      </c>
      <c r="F25" s="15" t="s">
        <v>24</v>
      </c>
      <c r="G25" s="15">
        <v>16</v>
      </c>
      <c r="H25" s="17" t="s">
        <v>25</v>
      </c>
      <c r="I25" s="16">
        <v>20.39</v>
      </c>
      <c r="J25" s="17" t="s">
        <v>25</v>
      </c>
      <c r="K25" s="16">
        <f>I25*G25</f>
        <v>326.24</v>
      </c>
    </row>
    <row r="26" spans="1:12">
      <c r="A26" s="52" t="s">
        <v>36</v>
      </c>
      <c r="B26" s="53"/>
      <c r="C26" s="15">
        <v>97157</v>
      </c>
      <c r="D26" s="15" t="s">
        <v>22</v>
      </c>
      <c r="E26" s="31" t="s">
        <v>32</v>
      </c>
      <c r="F26" s="15" t="s">
        <v>24</v>
      </c>
      <c r="G26" s="15">
        <v>16</v>
      </c>
      <c r="H26" s="17" t="s">
        <v>25</v>
      </c>
      <c r="I26" s="16">
        <v>9</v>
      </c>
      <c r="J26" s="17" t="s">
        <v>25</v>
      </c>
      <c r="K26" s="16">
        <f>I26*G26</f>
        <v>144</v>
      </c>
    </row>
    <row r="27" spans="1:12">
      <c r="A27" s="79" t="s">
        <v>37</v>
      </c>
      <c r="B27" s="80"/>
      <c r="C27" s="15">
        <v>97158</v>
      </c>
      <c r="D27" s="15"/>
      <c r="E27" s="31" t="s">
        <v>32</v>
      </c>
      <c r="F27" s="15" t="s">
        <v>24</v>
      </c>
      <c r="G27" s="15">
        <v>16</v>
      </c>
      <c r="H27" s="17" t="s">
        <v>25</v>
      </c>
      <c r="I27" s="16">
        <v>9</v>
      </c>
      <c r="J27" s="17" t="s">
        <v>25</v>
      </c>
      <c r="K27" s="16">
        <f>I27*G27</f>
        <v>144</v>
      </c>
    </row>
    <row r="28" spans="1:12">
      <c r="A28" s="52" t="s">
        <v>38</v>
      </c>
      <c r="B28" s="53"/>
      <c r="C28" s="15" t="s">
        <v>39</v>
      </c>
      <c r="D28" s="31" t="s">
        <v>29</v>
      </c>
      <c r="E28" s="31" t="s">
        <v>32</v>
      </c>
      <c r="F28" s="15" t="s">
        <v>24</v>
      </c>
      <c r="G28" s="15">
        <v>24</v>
      </c>
      <c r="H28" s="17" t="s">
        <v>25</v>
      </c>
      <c r="I28" s="17" t="s">
        <v>25</v>
      </c>
      <c r="J28" s="21">
        <f>(I18+(H19*2))</f>
        <v>46.39</v>
      </c>
      <c r="K28" s="16">
        <f>J28*G28</f>
        <v>1113.3600000000001</v>
      </c>
      <c r="L28" s="19"/>
    </row>
    <row r="29" spans="1:12" s="32" customFormat="1" ht="15" customHeight="1">
      <c r="A29" s="75" t="s">
        <v>40</v>
      </c>
      <c r="B29" s="76"/>
      <c r="C29" s="76"/>
      <c r="D29" s="76"/>
      <c r="E29" s="76"/>
      <c r="F29" s="76"/>
      <c r="G29" s="76"/>
      <c r="H29" s="76"/>
      <c r="I29" s="76"/>
      <c r="J29" s="76"/>
      <c r="K29" s="76"/>
    </row>
    <row r="30" spans="1:12" s="33" customFormat="1" ht="18" customHeight="1">
      <c r="A30" s="77"/>
      <c r="B30" s="78"/>
      <c r="C30" s="78"/>
      <c r="D30" s="78"/>
      <c r="E30" s="78"/>
      <c r="F30" s="78"/>
      <c r="G30" s="78"/>
      <c r="H30" s="78"/>
      <c r="I30" s="78"/>
      <c r="J30" s="78"/>
      <c r="K30" s="78"/>
    </row>
    <row r="31" spans="1:12" s="24" customFormat="1" ht="16.5" customHeight="1">
      <c r="H31" s="25"/>
      <c r="I31" s="25"/>
      <c r="J31" s="25"/>
      <c r="K31" s="25"/>
    </row>
    <row r="32" spans="1:12">
      <c r="A32" s="26" t="s">
        <v>41</v>
      </c>
    </row>
    <row r="33" spans="2:11">
      <c r="B33" s="28" t="s">
        <v>42</v>
      </c>
    </row>
    <row r="34" spans="2:11">
      <c r="B34" t="s">
        <v>43</v>
      </c>
    </row>
    <row r="35" spans="2:11">
      <c r="B35" s="44" t="s">
        <v>44</v>
      </c>
    </row>
    <row r="36" spans="2:11">
      <c r="B36" s="44"/>
    </row>
    <row r="37" spans="2:11">
      <c r="B37" s="28" t="s">
        <v>45</v>
      </c>
    </row>
    <row r="38" spans="2:11">
      <c r="B38" t="s">
        <v>46</v>
      </c>
    </row>
    <row r="39" spans="2:11">
      <c r="B39" t="s">
        <v>47</v>
      </c>
    </row>
    <row r="41" spans="2:11">
      <c r="B41" s="28" t="s">
        <v>48</v>
      </c>
    </row>
    <row r="42" spans="2:11">
      <c r="B42" s="32" t="s">
        <v>49</v>
      </c>
      <c r="C42" s="32"/>
      <c r="D42" s="32"/>
      <c r="E42" s="32"/>
      <c r="F42" s="32"/>
      <c r="G42" s="32"/>
    </row>
    <row r="43" spans="2:11">
      <c r="B43" s="32" t="s">
        <v>50</v>
      </c>
      <c r="C43" s="32"/>
      <c r="D43" s="32"/>
      <c r="E43" s="32"/>
      <c r="F43" s="32"/>
      <c r="G43" s="32"/>
    </row>
    <row r="44" spans="2:11">
      <c r="B44" s="45" t="s">
        <v>51</v>
      </c>
      <c r="H44" s="29"/>
      <c r="I44" s="29"/>
      <c r="J44" s="29"/>
      <c r="K44" s="29"/>
    </row>
    <row r="45" spans="2:11">
      <c r="B45" t="s">
        <v>52</v>
      </c>
    </row>
  </sheetData>
  <mergeCells count="27">
    <mergeCell ref="A29:K30"/>
    <mergeCell ref="A23:B23"/>
    <mergeCell ref="A24:B24"/>
    <mergeCell ref="A25:B25"/>
    <mergeCell ref="A26:B26"/>
    <mergeCell ref="A27:B27"/>
    <mergeCell ref="A28:B28"/>
    <mergeCell ref="A22:B22"/>
    <mergeCell ref="A14:K14"/>
    <mergeCell ref="A15:B16"/>
    <mergeCell ref="C15:C16"/>
    <mergeCell ref="D15:D16"/>
    <mergeCell ref="E15:E16"/>
    <mergeCell ref="F15:F16"/>
    <mergeCell ref="H15:J15"/>
    <mergeCell ref="K15:K16"/>
    <mergeCell ref="A17:B17"/>
    <mergeCell ref="A18:B18"/>
    <mergeCell ref="A19:B19"/>
    <mergeCell ref="A20:B20"/>
    <mergeCell ref="A21:B21"/>
    <mergeCell ref="A10:K10"/>
    <mergeCell ref="A1:K1"/>
    <mergeCell ref="A2:K2"/>
    <mergeCell ref="A3:K3"/>
    <mergeCell ref="A5:K6"/>
    <mergeCell ref="A8:K8"/>
  </mergeCells>
  <printOptions horizontalCentered="1"/>
  <pageMargins left="0.5" right="0.5" top="0.5" bottom="0.5" header="0.3" footer="0.3"/>
  <pageSetup scale="86"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f32adda-47aa-45d6-8740-8c9c5cf5b03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FAC0DE47894444A5C5C1248D75DEEE" ma:contentTypeVersion="12" ma:contentTypeDescription="Create a new document." ma:contentTypeScope="" ma:versionID="5591ab1fae4e13aa4a6140fee3ec9209">
  <xsd:schema xmlns:xsd="http://www.w3.org/2001/XMLSchema" xmlns:xs="http://www.w3.org/2001/XMLSchema" xmlns:p="http://schemas.microsoft.com/office/2006/metadata/properties" xmlns:ns3="af32adda-47aa-45d6-8740-8c9c5cf5b036" xmlns:ns4="e078db5f-51ff-40a2-ba20-521d232f0860" targetNamespace="http://schemas.microsoft.com/office/2006/metadata/properties" ma:root="true" ma:fieldsID="717c44327e5c7b757dabc01d6d598fb1" ns3:_="" ns4:_="">
    <xsd:import namespace="af32adda-47aa-45d6-8740-8c9c5cf5b036"/>
    <xsd:import namespace="e078db5f-51ff-40a2-ba20-521d232f0860"/>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2adda-47aa-45d6-8740-8c9c5cf5b03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78db5f-51ff-40a2-ba20-521d232f0860"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B0EF8B-AE9E-4060-8EFF-73BD6C75E20F}"/>
</file>

<file path=customXml/itemProps2.xml><?xml version="1.0" encoding="utf-8"?>
<ds:datastoreItem xmlns:ds="http://schemas.openxmlformats.org/officeDocument/2006/customXml" ds:itemID="{98A1F687-1985-4FC4-A10D-86D4E630F690}"/>
</file>

<file path=customXml/itemProps3.xml><?xml version="1.0" encoding="utf-8"?>
<ds:datastoreItem xmlns:ds="http://schemas.openxmlformats.org/officeDocument/2006/customXml" ds:itemID="{6BA87008-6396-43D2-A8FA-9D85109C0E75}"/>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Wyatt</dc:creator>
  <cp:keywords/>
  <dc:description/>
  <cp:lastModifiedBy/>
  <cp:revision/>
  <dcterms:created xsi:type="dcterms:W3CDTF">2026-03-23T19:00:23Z</dcterms:created>
  <dcterms:modified xsi:type="dcterms:W3CDTF">2026-05-19T17:05:00Z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0x010100CEFAC0DE47894444A5C5C1248D75DEEE</vt:lpwstr>
  </property>
</Properties>
</file>